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Arbeitsordner\100 Administratives\"/>
    </mc:Choice>
  </mc:AlternateContent>
  <bookViews>
    <workbookView xWindow="150" yWindow="45" windowWidth="4395" windowHeight="2025" tabRatio="304"/>
  </bookViews>
  <sheets>
    <sheet name="Mobile &amp; Home Office Plan" sheetId="3" r:id="rId1"/>
    <sheet name="Mobile &amp; Home Office_alt2906" sheetId="1" state="hidden" r:id="rId2"/>
    <sheet name="Datenüberprüfung" sheetId="2" state="hidden" r:id="rId3"/>
  </sheets>
  <definedNames>
    <definedName name="_xlnm._FilterDatabase" localSheetId="0" hidden="1">'Mobile &amp; Home Office Plan'!$B$7:$N$46</definedName>
    <definedName name="_xlnm._FilterDatabase" localSheetId="1" hidden="1">'Mobile &amp; Home Office_alt2906'!$B$7:$V$100</definedName>
    <definedName name="_xlnm.Print_Area" localSheetId="0">'Mobile &amp; Home Office Plan'!$B$5:$N$43</definedName>
    <definedName name="_xlnm.Print_Area" localSheetId="1">'Mobile &amp; Home Office_alt2906'!$B$2:$V$79</definedName>
    <definedName name="_xlnm.Print_Titles" localSheetId="0">'Mobile &amp; Home Office Plan'!$2:$7</definedName>
    <definedName name="_xlnm.Print_Titles" localSheetId="1">'Mobile &amp; Home Office_alt2906'!$2:$7</definedName>
  </definedNames>
  <calcPr calcId="162913"/>
</workbook>
</file>

<file path=xl/calcChain.xml><?xml version="1.0" encoding="utf-8"?>
<calcChain xmlns="http://schemas.openxmlformats.org/spreadsheetml/2006/main">
  <c r="M49" i="3" l="1"/>
  <c r="K49" i="3"/>
  <c r="I49" i="3"/>
  <c r="G49" i="3"/>
  <c r="E49" i="3"/>
  <c r="N49" i="3" l="1"/>
  <c r="V100" i="1"/>
  <c r="V99" i="1"/>
  <c r="V98" i="1"/>
  <c r="V97" i="1"/>
  <c r="V92" i="1"/>
  <c r="E92" i="1"/>
  <c r="V91" i="1"/>
  <c r="E91" i="1"/>
  <c r="V90" i="1"/>
  <c r="E90" i="1"/>
  <c r="V89" i="1"/>
  <c r="V88" i="1"/>
  <c r="E88" i="1"/>
  <c r="V87" i="1"/>
  <c r="E87" i="1"/>
  <c r="V86" i="1"/>
  <c r="E86" i="1"/>
  <c r="V85" i="1"/>
  <c r="E85" i="1"/>
  <c r="V84" i="1"/>
  <c r="E84" i="1"/>
  <c r="V83" i="1"/>
  <c r="E83" i="1"/>
  <c r="V82" i="1"/>
  <c r="E82" i="1"/>
  <c r="V81" i="1"/>
  <c r="E81" i="1"/>
  <c r="V80" i="1"/>
  <c r="E80" i="1"/>
  <c r="V79" i="1"/>
  <c r="E79" i="1"/>
  <c r="V78" i="1"/>
  <c r="E78" i="1"/>
  <c r="V77" i="1"/>
  <c r="E77" i="1"/>
  <c r="V76" i="1"/>
  <c r="E76" i="1"/>
  <c r="V75" i="1"/>
  <c r="E75" i="1"/>
  <c r="V74" i="1"/>
  <c r="E74" i="1"/>
  <c r="V73" i="1"/>
  <c r="E73" i="1"/>
  <c r="V72" i="1"/>
  <c r="E72" i="1"/>
  <c r="V71" i="1"/>
  <c r="E71" i="1"/>
  <c r="V70" i="1"/>
  <c r="E70" i="1"/>
  <c r="V69" i="1"/>
  <c r="E69" i="1"/>
  <c r="V68" i="1"/>
  <c r="E68" i="1"/>
  <c r="E67" i="1"/>
  <c r="E66" i="1"/>
  <c r="E65" i="1"/>
  <c r="E64" i="1"/>
  <c r="E63" i="1"/>
  <c r="E62" i="1"/>
  <c r="T17" i="1"/>
  <c r="N16" i="1"/>
  <c r="N10" i="1"/>
  <c r="K10" i="1"/>
  <c r="R4" i="1"/>
  <c r="O4" i="1"/>
  <c r="L4" i="1"/>
  <c r="I4" i="1"/>
  <c r="F4" i="1"/>
  <c r="R2" i="1"/>
  <c r="O2" i="1"/>
  <c r="L2" i="1"/>
  <c r="I2" i="1"/>
  <c r="F2" i="1"/>
  <c r="M4" i="3"/>
  <c r="K4" i="3"/>
  <c r="I4" i="3"/>
  <c r="G4" i="3"/>
  <c r="E4" i="3"/>
  <c r="M2" i="3"/>
  <c r="K2" i="3"/>
  <c r="I2" i="3"/>
  <c r="G2" i="3"/>
  <c r="E2" i="3"/>
  <c r="E4" i="1" l="1"/>
  <c r="E2" i="1"/>
</calcChain>
</file>

<file path=xl/sharedStrings.xml><?xml version="1.0" encoding="utf-8"?>
<sst xmlns="http://schemas.openxmlformats.org/spreadsheetml/2006/main" count="712" uniqueCount="195">
  <si>
    <t>Beginn</t>
  </si>
  <si>
    <t>Ende</t>
  </si>
  <si>
    <t>1.</t>
  </si>
  <si>
    <t>2.</t>
  </si>
  <si>
    <t>3.</t>
  </si>
  <si>
    <t>4.</t>
  </si>
  <si>
    <t>5.</t>
  </si>
  <si>
    <t>6.</t>
  </si>
  <si>
    <t>Peter Jenkner</t>
  </si>
  <si>
    <t>Bi Brand</t>
  </si>
  <si>
    <t>Christine Braun</t>
  </si>
  <si>
    <t>Sonja Söltner-Grundt</t>
  </si>
  <si>
    <t>Lfd.
Nr.</t>
  </si>
  <si>
    <t>Datumsbegrenzung</t>
  </si>
  <si>
    <t>Philipp Spangenberg</t>
  </si>
  <si>
    <t>Felix Varens</t>
  </si>
  <si>
    <t>Teammitglied</t>
  </si>
  <si>
    <t>KW</t>
  </si>
  <si>
    <t>Montag</t>
  </si>
  <si>
    <t>Dienstag</t>
  </si>
  <si>
    <t>Geplante Aufgaben</t>
  </si>
  <si>
    <t>Mittwoch</t>
  </si>
  <si>
    <t>Donnerstag</t>
  </si>
  <si>
    <t>Freitag</t>
  </si>
  <si>
    <t>Urlaub</t>
  </si>
  <si>
    <t>Präsentation: Digital Processes - Aviation 
"Vorstellung Process Mining"</t>
  </si>
  <si>
    <t>Sonderurlaub 2020 Tag 1/2</t>
  </si>
  <si>
    <t>Sonderurlaub 2020 Tag 2/2</t>
  </si>
  <si>
    <t>Urlaub 2020 Tag 1/30</t>
  </si>
  <si>
    <t>Urlaub 2020 Tag 2/30</t>
  </si>
  <si>
    <r>
      <rPr>
        <b/>
        <sz val="9"/>
        <rFont val="Arial"/>
        <family val="2"/>
      </rPr>
      <t>Geplante Arbeitszeit insg. 6 Std.</t>
    </r>
    <r>
      <rPr>
        <sz val="9"/>
        <rFont val="Arial"/>
        <family val="2"/>
      </rPr>
      <t xml:space="preserve">
- ca. 1,5 Std.: Vorbereitung der Telco mit Hrn. Hobelsberger iZm. Der Nachprüfung DCNJ
   * Durchsicht der erhaltenen Unterlagen in 8 E-Mails und 
   * Eintragen der erhaltenen Ergebnisse in SPOT
- ca. 2 Std: Abstimmung der Nachprüfungsergebnisse über Telco mit Hrn. Hobelsberger von 8 Uhr bis 10 Uhr (Termin in Outlook)
- ca. 1 Std. Interviewtermin iZm. Hamburg SP (Termin in Outlook)
- ca. 0,25 Std.: kurze Abstimmung mit Herrn Möller bzgl. des Interviews und Nachbearbeitung des Gesprächsprotokolls 
- ca. 1,5 Std. Durchsicht der Unterlagen für HAM SP
- ca. 0,25 Std.: Sonstige Adminaufgaben (Zeitbeantragen in OneHR; Plannung KW 14 und Einträge der Plannung in dieser Datei. etc.)</t>
    </r>
  </si>
  <si>
    <t>Scans von Q4 nochmal mit neuer CheckAud-Version laufen lassen und in die SelfAudit-Datei einarbeiten</t>
  </si>
  <si>
    <t>D&amp;B-Kosten 
SelfAudit</t>
  </si>
  <si>
    <t>arbeitsfreier Tag</t>
  </si>
  <si>
    <t>Self-Audit für Q1/2020 - neuerhaltene Scans auswerten
D&amp;B-Kosten</t>
  </si>
  <si>
    <t>Resturlaub 2019</t>
  </si>
  <si>
    <t>Prüfungsdurchführung SMH (vorauss. 6 Stunden)</t>
  </si>
  <si>
    <t>Sharepoint Bericht</t>
  </si>
  <si>
    <t>Self-Audit / Sharepoint Bericht</t>
  </si>
  <si>
    <t>Follow-Up</t>
  </si>
  <si>
    <t>Berichtserstellung JMT
Aufnahme aller relevanten Dokumente zur Datenanalyse
Dokumentation aktueller  Tests &amp; benutzter Tabellen</t>
  </si>
  <si>
    <t>JMT Abschlussbesprechung / SOD Fleckenstein / DC Polska Fleckenstein</t>
  </si>
  <si>
    <t>D&amp;B-Kosten</t>
  </si>
  <si>
    <t>-</t>
  </si>
  <si>
    <t>Abarbeitung offener Scrum Projekte
Update: zu verschlüsselnde Tabellen
Aktualisierung Datei zu SAT Tabellen</t>
  </si>
  <si>
    <t>Prüfungsdurchführung SMH</t>
  </si>
  <si>
    <t>Prüfungsdurchführung SMH 
Prüfungsvorbereitung Das Toulouse (04-2020)</t>
  </si>
  <si>
    <t>Prüfungsdurchführung SMH 
Erstellung IKS Leitfaden</t>
  </si>
  <si>
    <t xml:space="preserve">Prüfungsdurchführung SMH </t>
  </si>
  <si>
    <r>
      <t xml:space="preserve">DCS - Prüfung (ca. 6 Std.)
(vorausgesetzt seitens der geprüften Unternehmenseinheit steht Personal zur Prüfung zur Verfügung und ist nicht erkrankt. Sollte dies der Fall sein, dann werde ich Gleitzeit nehmen und Überstunden abbauen.)
</t>
    </r>
    <r>
      <rPr>
        <b/>
        <sz val="9"/>
        <rFont val="Arial"/>
        <family val="2"/>
      </rPr>
      <t>--&gt; tatsächlich gearbeitet: ca. 4 Stunden</t>
    </r>
  </si>
  <si>
    <r>
      <t xml:space="preserve">DCS - Prüfung (ca. 6 Std.)
(vorausgesetzt seitens der geprüften Unternehmenseinheit steht Personal zur Prüfung zur Verfügung und ist nicht erkrankt. Sollte dies der Fall sein, dann werde ich Gleitzeit nehmen und Überstunden abbauen.)
</t>
    </r>
    <r>
      <rPr>
        <b/>
        <sz val="9"/>
        <rFont val="Arial"/>
        <family val="2"/>
      </rPr>
      <t>--&gt; tatsächlich gearbeitet: ca. 7 Stunden</t>
    </r>
  </si>
  <si>
    <r>
      <t xml:space="preserve">DCS - Prüfung (ca. 6 Std.)
(vorausgesetzt seitens der geprüften Unternehmenseinheit steht Personal zur Prüfung zur Verfügung und ist nicht erkrankt. Sollte dies der Fall sein, dann werde ich Gleitzeit nehmen und Überstunden abbauen.)
</t>
    </r>
    <r>
      <rPr>
        <b/>
        <sz val="9"/>
        <rFont val="Arial"/>
        <family val="2"/>
      </rPr>
      <t>--&gt; tatsächlich gearbeitet: ca. 8 Stunden</t>
    </r>
  </si>
  <si>
    <r>
      <t xml:space="preserve">arbeitsfreier Tag
</t>
    </r>
    <r>
      <rPr>
        <b/>
        <sz val="9"/>
        <rFont val="Arial"/>
        <family val="2"/>
      </rPr>
      <t>--&gt; tatsächlich gearbeitet: ca. 2 Stunden:</t>
    </r>
    <r>
      <rPr>
        <sz val="9"/>
        <rFont val="Arial"/>
        <family val="2"/>
      </rPr>
      <t xml:space="preserve"> 
Themen Follow Up RVG 16-2019 + Vorbereitung DCS-Prüfung, Thema Personal (Email mit benötigten Unterlagen an HR-Ansprechpartner)</t>
    </r>
  </si>
  <si>
    <t>- Nachprüfungen ca 3 std
- Sonderprüfung Hamburg: ca. 3 Std
   * Durchsicht der erhaltenen Unterlagen
   * Zusammenfassung der Ergebnisse
- Prüfung DCS (Kontaktaufnahme) : ca 0,5 Std.
- Sonstiges: ca. 0,5 Std.</t>
  </si>
  <si>
    <r>
      <t xml:space="preserve">arbeitsfreier Tag
DCS (03-2020): 11 Uhr Telefon-Termin zum Prozess Reise- und Bewirtungskosten
</t>
    </r>
    <r>
      <rPr>
        <b/>
        <sz val="9"/>
        <rFont val="Arial"/>
        <family val="2"/>
      </rPr>
      <t xml:space="preserve">--&gt; tatsächlich gearbeitet: ca. 2 Stunden:
</t>
    </r>
    <r>
      <rPr>
        <sz val="9"/>
        <rFont val="Arial"/>
        <family val="2"/>
      </rPr>
      <t xml:space="preserve">Telefon-Termin zum Prozess Reise- und Bewirtungskosten
</t>
    </r>
  </si>
  <si>
    <r>
      <t xml:space="preserve">Follow Up und DCS
</t>
    </r>
    <r>
      <rPr>
        <b/>
        <sz val="9"/>
        <rFont val="Arial"/>
        <family val="2"/>
      </rPr>
      <t xml:space="preserve">--&gt; tatsächlich gearbeitet: ca. 7 Stunden </t>
    </r>
    <r>
      <rPr>
        <sz val="9"/>
        <rFont val="Arial"/>
        <family val="2"/>
      </rPr>
      <t xml:space="preserve">
DCS-Prüfung (03-2020): Durchsicht und Prüfung erhaltener Unterlagen
</t>
    </r>
  </si>
  <si>
    <r>
      <t xml:space="preserve">- Nachprüfungen ca </t>
    </r>
    <r>
      <rPr>
        <b/>
        <sz val="9"/>
        <rFont val="Arial"/>
        <family val="2"/>
      </rPr>
      <t>5,5 std</t>
    </r>
    <r>
      <rPr>
        <sz val="9"/>
        <rFont val="Arial"/>
        <family val="2"/>
      </rPr>
      <t xml:space="preserve"> 
   * Telco mit DCNJ 2 Std. 
   * Durchsicht der erhaltene Unterlagen DCNJ und Einpflegen der besprochenen in SPOT: 2 Std.
   * Nachprüfung DAs und DMCN 1,5 Std.
- Abteilungsrunde: ca. </t>
    </r>
    <r>
      <rPr>
        <b/>
        <sz val="9"/>
        <rFont val="Arial"/>
        <family val="2"/>
      </rPr>
      <t>1,25 Std</t>
    </r>
    <r>
      <rPr>
        <sz val="9"/>
        <rFont val="Arial"/>
        <family val="2"/>
      </rPr>
      <t xml:space="preserve">
- Durchsicht der Unterlagen bei HAM: </t>
    </r>
    <r>
      <rPr>
        <b/>
        <sz val="9"/>
        <rFont val="Arial"/>
        <family val="2"/>
      </rPr>
      <t>1 Std.</t>
    </r>
  </si>
  <si>
    <r>
      <t xml:space="preserve">Follow Up und DCS
</t>
    </r>
    <r>
      <rPr>
        <b/>
        <sz val="9"/>
        <rFont val="Arial"/>
        <family val="2"/>
      </rPr>
      <t xml:space="preserve">--&gt; tatsächlich gearbeitet: ca. 4 Stunden </t>
    </r>
    <r>
      <rPr>
        <sz val="9"/>
        <rFont val="Arial"/>
        <family val="2"/>
      </rPr>
      <t xml:space="preserve">
Abteilungsmeeting per Skype
DCS (03-2020): Telefontermin zu Themen Bank und Zahlungsverkehr
HV (05-2017): Bearbeitung Follow Up Rückmeldung
</t>
    </r>
  </si>
  <si>
    <t>Dokumentation
Vorbereitung Aviation PPT</t>
  </si>
  <si>
    <r>
      <t xml:space="preserve">Follow Up und DCS
</t>
    </r>
    <r>
      <rPr>
        <b/>
        <sz val="9"/>
        <rFont val="Arial"/>
        <family val="2"/>
      </rPr>
      <t>--&gt; tatsächlich gearbeitet: ca. 4 Stunden</t>
    </r>
    <r>
      <rPr>
        <sz val="9"/>
        <rFont val="Arial"/>
        <family val="2"/>
      </rPr>
      <t xml:space="preserve">
DCS (03-2020): Prüfung der erhaltenen Unterlagen zur Reisekostenprüfung
</t>
    </r>
  </si>
  <si>
    <t>- Offene Punkte DCNJ Nachprüfung und DMCN: 2,75 Std. 
- SP HAM: 3,5 Std</t>
  </si>
  <si>
    <t>-  HAM SP: 6 Std.</t>
  </si>
  <si>
    <t xml:space="preserve">- Nachprüfung DMCN Telco: ca. 0.5 Std
- Jour Fixe: 0,5 Std
- HAM SP (Abstimmung mit Hrn. Möller + Doku Durchsicht) : ca. 4,75 Std.
- DCS-Abstlimmung mit Frau Braun: ca. 0,75 Std. 
- Sonstiges: 0,42 Std. </t>
  </si>
  <si>
    <t>Karfreitag</t>
  </si>
  <si>
    <t xml:space="preserve">Prüfungsdurchführung SMH 
Berichtserstellung SMH (soweit möglich)
</t>
  </si>
  <si>
    <t xml:space="preserve">Berichtserstellung SMH (soweit möglich)
</t>
  </si>
  <si>
    <t xml:space="preserve">Prüfungsdurchführung SMH 
</t>
  </si>
  <si>
    <t>SelfAudit
D&amp;B-Kosten</t>
  </si>
  <si>
    <t>--&gt; tatsächlich gearbeitet: ca. xxx Stunden</t>
  </si>
  <si>
    <t>DCS (03-2020): Prüfungen Unterlagen zu Miet- und Dienstwagen</t>
  </si>
  <si>
    <r>
      <t xml:space="preserve">arbeitsfreier Tag
</t>
    </r>
    <r>
      <rPr>
        <b/>
        <sz val="9"/>
        <rFont val="Arial"/>
        <family val="2"/>
      </rPr>
      <t>--&gt; tatsächlich gearbeitet: ca. 1 Stunde</t>
    </r>
    <r>
      <rPr>
        <sz val="9"/>
        <rFont val="Arial"/>
        <family val="2"/>
      </rPr>
      <t xml:space="preserve">
DCS (03-2020): SAP Analysen zu Investitionen (Vorgänge gem. FHB vorhanden?)</t>
    </r>
  </si>
  <si>
    <r>
      <t xml:space="preserve">arbeitsfreier Tag
</t>
    </r>
    <r>
      <rPr>
        <b/>
        <sz val="9"/>
        <rFont val="Arial"/>
        <family val="2"/>
      </rPr>
      <t>--&gt; tatsächlich gearbeitet: ca. 4 Stunden</t>
    </r>
    <r>
      <rPr>
        <sz val="9"/>
        <rFont val="Arial"/>
        <family val="2"/>
      </rPr>
      <t xml:space="preserve">
DCS (03-2020): 
Prüfungen der erhaltenen Unterlagen zu Mietwagen-Rechnungen
Telefonische Abstimmung mit Prüfungsleitung (Erste Prüfungsergebnisse, Diskussion über Bewertung, …)
</t>
    </r>
  </si>
  <si>
    <t>KARFREITAG</t>
  </si>
  <si>
    <t>- HAM SP durchführung
- DCS Durchführung (Entwicklungskosten)
- Nachprüfung</t>
  </si>
  <si>
    <t>Feiertag</t>
  </si>
  <si>
    <t>Ostermontag</t>
  </si>
  <si>
    <t>Erstellung Dokumentation Datenanalyse
Dokumentation von Testschritten
Ankündigung Junghans</t>
  </si>
  <si>
    <t>Erstellung Dokumentation Datenanalyse
Dokumentation von Testschritten</t>
  </si>
  <si>
    <t>Follow Up 
Erstellung Dokumentation Datenanalyse</t>
  </si>
  <si>
    <t>Follow Up (erste Prüfung der erhaltenen Unterlagen)</t>
  </si>
  <si>
    <t>Follow Up</t>
  </si>
  <si>
    <r>
      <t xml:space="preserve">DCS - Prüfung. Unterlagen Prüfung und Prüfung per Skype-Gespräche
</t>
    </r>
    <r>
      <rPr>
        <b/>
        <sz val="9"/>
        <rFont val="Arial"/>
        <family val="2"/>
      </rPr>
      <t>--&gt; tatsächlich gearbeitet ca. 9 Std.</t>
    </r>
  </si>
  <si>
    <t>IKS Leitfaden</t>
  </si>
  <si>
    <t>- HAM SP durchführung (Durchsicht der erhaltenen Unterlagen; Abstimmung mit Herrn Möller)
- DCS: Gespräch mit Hrn. Thomas (F-C)
- Jour Fixe</t>
  </si>
  <si>
    <r>
      <t xml:space="preserve">DCS - Prüfung und Erstellung Berichtsentwurrf für abgeschlossene Themengebiete
</t>
    </r>
    <r>
      <rPr>
        <b/>
        <sz val="9"/>
        <rFont val="Arial"/>
        <family val="2"/>
      </rPr>
      <t>--&gt; tatsächlich gearbeitet ca. 6 Std.</t>
    </r>
  </si>
  <si>
    <r>
      <t xml:space="preserve">DCS - Prüfung und Erstellung Berichtsentwurrf für abgeschlossene Themengebiete
</t>
    </r>
    <r>
      <rPr>
        <b/>
        <sz val="9"/>
        <rFont val="Arial"/>
        <family val="2"/>
      </rPr>
      <t>--&gt; tatsächlich gearbeitet ca. 5 Std.</t>
    </r>
  </si>
  <si>
    <t>Self-Audit</t>
  </si>
  <si>
    <t>Sharepoint Bericht / Self-Audit</t>
  </si>
  <si>
    <t>- HAM SP durchführung 
   * Durchsicht der erhaltenen Unterlagen
   * Prüfung der Vollständigkeit und Ordnungsmäßigkeit der Vorgänge
   * Dokumentation der Ergebnisse</t>
  </si>
  <si>
    <t>Self Audit - Projekte vorbereiten und versenden</t>
  </si>
  <si>
    <t>FollowUp-Auswertungsdatei anpassen</t>
  </si>
  <si>
    <t>Büro 
SelfAudit
D&amp;B-Kosten</t>
  </si>
  <si>
    <t>D&amp;B-Kosten - Layout 
Notiz erstellen</t>
  </si>
  <si>
    <t>Follow Up IT Quick Check</t>
  </si>
  <si>
    <t>- Nachprüfungen</t>
  </si>
  <si>
    <t xml:space="preserve">- DAS SP: 
  * Telcos und Dokumenation der Ergebnisse
  * Abstimmung der weitere Vorgehensweise
</t>
  </si>
  <si>
    <t>Finalisierung Berichterstellung SMH</t>
  </si>
  <si>
    <t>Prüfungsvorbereitung 04/2020 - DAs Toulouse</t>
  </si>
  <si>
    <t>- DCS Prüfung  
   * Durchsicht der Quote
   * Durchsicht der Preiskalkulation
- Nachprüfungen
   * DCP
   * DDK
   * DST
   *DMCN (Teils)</t>
  </si>
  <si>
    <t>Danke</t>
  </si>
  <si>
    <t>Dokumentation Datenanayse - Ergänzungen ISACA
Analysen OTC</t>
  </si>
  <si>
    <t>Dokumentation Datenanayse - Testbeschreibungen
Analysen  MM</t>
  </si>
  <si>
    <t>Notiz D&amp;B-Kosten
Überarbeiten RB</t>
  </si>
  <si>
    <t>- HAM SP:
  * Durchsicht der erhaltenen Unterlagen von 17.04. 
  * Telcos und Dokumenation der Ergebnisse
  * Abstimmung der weitere Vorgehensweise</t>
  </si>
  <si>
    <t>- HAM SP:
  * Durchsicht der erhaltenen Unterlagen von 17.04. 
  * Dokumenation der Ergebnisse
- Nachprüfungen
- Sonstiges: Jour Fixe</t>
  </si>
  <si>
    <t>---</t>
  </si>
  <si>
    <t>Überarbeitung RB-Bericht
Notiz Self Audit und Anhänge erstellen</t>
  </si>
  <si>
    <t xml:space="preserve">D&amp;B-Kosten (Erweiterung Geschäftsfelder + Budget-Zahlen + sonst. Anforderungen)
</t>
  </si>
  <si>
    <t>krank</t>
  </si>
  <si>
    <t>Freizeitausgleich geplant</t>
  </si>
  <si>
    <t>DCS Berichtsentwurf - Fertigstellung mein Teil
Follow Up - IT Quick</t>
  </si>
  <si>
    <t>Dokumentation Datenanayse
Analysen OTC</t>
  </si>
  <si>
    <t>Dokumentation Datenanayse
Follow-Up</t>
  </si>
  <si>
    <r>
      <t xml:space="preserve">arbeittsfreier Tag
</t>
    </r>
    <r>
      <rPr>
        <b/>
        <sz val="9"/>
        <rFont val="Arial"/>
        <family val="2"/>
      </rPr>
      <t>Telefonmeeting 13:30 - 14:30 Uhr mit Herrn Eberhardt von Metall und Herrn Peter Jenkner (SOD Konflikte HCM)</t>
    </r>
  </si>
  <si>
    <r>
      <t xml:space="preserve">Freizeitausgleich geplant
</t>
    </r>
    <r>
      <rPr>
        <b/>
        <sz val="9"/>
        <rFont val="Arial"/>
        <family val="2"/>
      </rPr>
      <t xml:space="preserve">10:00 bis 11:00 Uhr Zuschaltung zu Abteilungsmeeting </t>
    </r>
  </si>
  <si>
    <t>- Nachprüfung DAs
- DAs SP: 
  + Telco mit DAs 
  + Abstimmung weiterer Vorgehensweise
- HAM SP: Durchsicht der erhaltenenen Unterlagen</t>
  </si>
  <si>
    <t>- DAs SP:  Durchsicht der erhaltenen Unteralgen
- HAM SP: 
  * Durchsicht der erhaltenenen Unterlagen und 
  * Abstimmung weiterer Vorgehensweise</t>
  </si>
  <si>
    <t>Sharepoint / Self-Audit</t>
  </si>
  <si>
    <t>Sharepoint / Self-Audit / Follow-Up (Hr. Eberhardt)</t>
  </si>
  <si>
    <t>Follow-Up (Hr. Eberhardt) / Projekt Verschlüsselung (Hr. Seibert)</t>
  </si>
  <si>
    <t>- Nachprüfung: Zusammenfassende Ergebnisse 
- Bearbeitung der Anfrage von DMCN zum Thema 4AP
- DAs SP:  Durchsicht der bisherigen erhaltenen Unterlagen und Vorbereitung der Anforderungsliste
- Jour Fixe</t>
  </si>
  <si>
    <t xml:space="preserve">- Telefonat wegen Nachprüfung DAs
-  DAs SP:  
  * Voreitung der Anforderungsliste
  * Durchsprach der Anforderungsliste
  * bstimmung weiterer Vorgehensweise
- HAM SP: Durchsicht der erhaltenenen Unterlagen </t>
  </si>
  <si>
    <t>Prüfungsvorbereitung 04/2020 - DAs Toulouse
Follow up</t>
  </si>
  <si>
    <t>Follow UP</t>
  </si>
  <si>
    <t>5 und 1</t>
  </si>
  <si>
    <t>Freizeitausgleich</t>
  </si>
  <si>
    <t>D&amp;B-Kosten
FollowUp</t>
  </si>
  <si>
    <t>Berichtskorrektur Sharepoint-Prüfung</t>
  </si>
  <si>
    <t>Follow Up IT Quick Check RB 10e/2017 (DMDE Deutschland)</t>
  </si>
  <si>
    <t>- HAM SP: 
  * Durchsicht der erhaltenenen Unterlagen und 
  * Rückfragen zu Unterlagen und Dokumentation der Ergebnisse
- Vorbereitung  und Telco bzgl. der Prüfgung Retrofit</t>
  </si>
  <si>
    <t>- Notiz HAM SP</t>
  </si>
  <si>
    <t>Brückentag</t>
  </si>
  <si>
    <t xml:space="preserve">Prüfungsdurchführung 04/2020 - DAs Toulouse
</t>
  </si>
  <si>
    <t>Follow Up IT Quick Check RB 10e/2017 (DMDE Deutschland)
ggfs. DCS: Auswertung erhaltener HR-Unterlagen und Auswahl einer Stichprobe</t>
  </si>
  <si>
    <t>- HAM SP
  * Durchsicht der erhaltenen Unterlagen 
  * Dokumentation der Ergebnisse
- DAs TLS
  * Prüfungsvorbereiten
- Sonstiges: Abteilungsbesprechung</t>
  </si>
  <si>
    <t>- DAs TLS
  * Prüfungsvorbereiten
  * Durchsicht der erhaltenen Unterlagen
  * Dokumentation der Ergebnisse</t>
  </si>
  <si>
    <t>- DAs TLS
  * Prüfungsvorbereiten
  * Durchsicht der erhaltenen Unterlagen
  * Dokumentation der Ergebnisse
- HAM SP
  * Telco und Dokumentation der Ergebnisse</t>
  </si>
  <si>
    <t>Follow Up IT Quick Check RB 10a/2017 (DM Führung)
ggfs. DCS: Auswertung erhaltener HR-Unterlagen und Auswahl einer Stichprobe</t>
  </si>
  <si>
    <t>D&amp;B-Kosten
Berichtskorrektur</t>
  </si>
  <si>
    <t>Rechteabgleich SelfAudit
Berichtskorrektur SharePoint</t>
  </si>
  <si>
    <t>NovaAudit
Berichtskorrektur Sharepoint
Erstellung Berichtsvorlagen/-vorgaben</t>
  </si>
  <si>
    <t>Prüfung Toulouse</t>
  </si>
  <si>
    <t>----</t>
  </si>
  <si>
    <t>Follow Up IT Quick Check - RB 10a/2017 DM Führung</t>
  </si>
  <si>
    <t>Follow Up - weitere Prüfungen</t>
  </si>
  <si>
    <t xml:space="preserve">Prüfungsdurchführung 04/2020 - DAs Toulouse
</t>
  </si>
  <si>
    <t>SharePoint</t>
  </si>
  <si>
    <t>SMH Bericht</t>
  </si>
  <si>
    <t>Berichtskorrektur</t>
  </si>
  <si>
    <t xml:space="preserve">Berichtskorrektur
</t>
  </si>
  <si>
    <t>div. Themen im Büro</t>
  </si>
  <si>
    <t>Ergebnisverwertung  PWC/ Sharepoint DDK / SOD-Konflikte (Trainee)</t>
  </si>
  <si>
    <t>Ergebnisverwertung  PWC/ Sharepoint DDK / JMT</t>
  </si>
  <si>
    <t>Sharepoint DDK / JMT</t>
  </si>
  <si>
    <t>Sharepoint DDK</t>
  </si>
  <si>
    <t>Arbeitsfreier Tag</t>
  </si>
  <si>
    <t>Anzahl
Anwesen-
heitstage</t>
  </si>
  <si>
    <t>Verbereitung Gebrüder Junghans
JMT Bericht</t>
  </si>
  <si>
    <t>JMT Bericht
Abschlussbesprechung JMT</t>
  </si>
  <si>
    <t>JMT Bericht</t>
  </si>
  <si>
    <t>JMT Bericht
Vorbereitung Gebrüder Junghans</t>
  </si>
  <si>
    <t>Umetzung SCRUM Liste
Webinar</t>
  </si>
  <si>
    <t>Prüfungsdurchführung Gebrüder Junghans</t>
  </si>
  <si>
    <t>KUG - Tag</t>
  </si>
  <si>
    <t xml:space="preserve">Prüfungsdurchführung 04/2020 - DAs Toulouse
SMH Revisionsbericht 02-2020 - Abstimmung mit Frau Keck
</t>
  </si>
  <si>
    <t>Elternzeit</t>
  </si>
  <si>
    <r>
      <rPr>
        <b/>
        <sz val="11"/>
        <color rgb="FF0000FF"/>
        <rFont val="arial"/>
        <family val="2"/>
      </rPr>
      <t>Hinweis:</t>
    </r>
    <r>
      <rPr>
        <sz val="11"/>
        <color rgb="FF0000FF"/>
        <rFont val="arial"/>
        <family val="2"/>
      </rPr>
      <t xml:space="preserve"> Zeilenumbruch in Zelle: Alt + Return</t>
    </r>
  </si>
  <si>
    <r>
      <t xml:space="preserve">Geplante Dauer
</t>
    </r>
    <r>
      <rPr>
        <sz val="11"/>
        <rFont val="arial"/>
        <family val="2"/>
      </rPr>
      <t>(in MT)</t>
    </r>
  </si>
  <si>
    <t xml:space="preserve">1 = Home Office
2 = Mobile Office
3 = Häusl. Quarantäne
      i.V.m. Home bzw. 
      Mobile Office
4 = Abwesend HV (Sonst)
5 = Anwesend HV
</t>
  </si>
  <si>
    <t>KUG-TAG</t>
  </si>
  <si>
    <t>RB 03/2020 (DCS) - Prüfung der erhaltenen Unterlagen zum  Themengebiet Personal</t>
  </si>
  <si>
    <t>SOD-Berechtigungen/DDK-Sharepoint-Bericht</t>
  </si>
  <si>
    <t>DDK-Sharepoint-Bericht</t>
  </si>
  <si>
    <t>Prüfung DAs Toulouse</t>
  </si>
  <si>
    <t>Berichterstellung DAs</t>
  </si>
  <si>
    <t xml:space="preserve">Feiertag </t>
  </si>
  <si>
    <t>Follow-Up/
Backoffice</t>
  </si>
  <si>
    <t>NovaAudit 
Vorbereitung SelfAudit</t>
  </si>
  <si>
    <t>SOD-Berechtigungen</t>
  </si>
  <si>
    <t>Gebrüder Junghans</t>
  </si>
  <si>
    <t>RB 03/2020 (DCS) - Prüfung der Rückmeldung (vom 16.06.) zu den noch offenen Punkte des Themengebietes Personal</t>
  </si>
  <si>
    <t>DCS Berichtsentwurf</t>
  </si>
  <si>
    <t>CheckAud-Abgleich/JMT-Bericht</t>
  </si>
  <si>
    <t>CheckAud-Abgleich/Datenschutzprüfkonzept</t>
  </si>
  <si>
    <t>Berichterstellung DAs TLS
Vorbereitung DAs SP</t>
  </si>
  <si>
    <t>evtl. Prüfung DAs SP vor Ort</t>
  </si>
  <si>
    <t>Nachbereitung DAs SP</t>
  </si>
  <si>
    <t>Berichterstellung DAs TLS
Nachbereitung DAs SP</t>
  </si>
  <si>
    <t>Berichterstellung  DAs TLS und Vorbereitung DAs SP</t>
  </si>
  <si>
    <t>KUG-Tag</t>
  </si>
  <si>
    <t>0.5</t>
  </si>
  <si>
    <t>0.75</t>
  </si>
  <si>
    <t xml:space="preserve">1 = Home Office
3 = Häusl. Quarantäne
      i.V.m. Home bzw. 
      Mobile Office
4 = Abwesend HV (Sonst)
5 = Anwesend HV
</t>
  </si>
  <si>
    <t>Home Office: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</si>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</sst>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5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left" vertical="center" wrapText="1" indent="1"/>
    </xf>
    <xf numFmtId="0" fontId="2" fillId="0" borderId="2" xfId="0" quotePrefix="1" applyFont="1" applyBorder="1" applyAlignment="1">
      <alignment horizontal="left" vertical="center" wrapText="1" indent="1"/>
    </xf>
    <xf numFmtId="0" fontId="1" fillId="0" borderId="0" xfId="0" quotePrefix="1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 indent="1"/>
    </xf>
    <xf numFmtId="0" fontId="2" fillId="0" borderId="10" xfId="0" quotePrefix="1" applyFont="1" applyBorder="1" applyAlignment="1">
      <alignment horizontal="center" vertical="center" wrapText="1"/>
    </xf>
    <xf numFmtId="9" fontId="1" fillId="4" borderId="10" xfId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 indent="1"/>
    </xf>
    <xf numFmtId="0" fontId="1" fillId="0" borderId="5" xfId="0" quotePrefix="1" applyFont="1" applyBorder="1" applyAlignment="1">
      <alignment horizontal="left" vertical="center" wrapText="1" indent="1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indent="1"/>
    </xf>
    <xf numFmtId="0" fontId="5" fillId="0" borderId="0" xfId="0" applyFont="1" applyFill="1" applyBorder="1"/>
    <xf numFmtId="9" fontId="6" fillId="4" borderId="10" xfId="1" applyFont="1" applyFill="1" applyBorder="1" applyAlignment="1">
      <alignment horizontal="center" vertical="center"/>
    </xf>
    <xf numFmtId="9" fontId="5" fillId="4" borderId="10" xfId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0" borderId="0" xfId="0" applyFont="1"/>
    <xf numFmtId="0" fontId="6" fillId="3" borderId="3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3" borderId="6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 indent="1"/>
    </xf>
    <xf numFmtId="0" fontId="5" fillId="0" borderId="10" xfId="0" quotePrefix="1" applyFont="1" applyBorder="1" applyAlignment="1">
      <alignment horizontal="left" vertical="center" wrapText="1" indent="1"/>
    </xf>
    <xf numFmtId="0" fontId="5" fillId="0" borderId="0" xfId="0" applyFont="1" applyAlignment="1">
      <alignment horizontal="left" indent="1"/>
    </xf>
    <xf numFmtId="0" fontId="7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0" xfId="0" applyFont="1" applyBorder="1"/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left" indent="1"/>
    </xf>
    <xf numFmtId="0" fontId="6" fillId="6" borderId="0" xfId="0" applyFont="1" applyFill="1"/>
    <xf numFmtId="0" fontId="2" fillId="7" borderId="1" xfId="0" applyFont="1" applyFill="1" applyBorder="1" applyAlignment="1">
      <alignment horizontal="left" vertical="center" wrapText="1" indent="1"/>
    </xf>
    <xf numFmtId="0" fontId="2" fillId="7" borderId="2" xfId="0" applyFont="1" applyFill="1" applyBorder="1" applyAlignment="1">
      <alignment horizontal="left" vertical="center" wrapText="1" indent="1"/>
    </xf>
    <xf numFmtId="0" fontId="2" fillId="7" borderId="10" xfId="0" applyFont="1" applyFill="1" applyBorder="1" applyAlignment="1">
      <alignment horizontal="left" vertical="center" wrapText="1" indent="1"/>
    </xf>
    <xf numFmtId="0" fontId="5" fillId="7" borderId="10" xfId="0" applyFont="1" applyFill="1" applyBorder="1" applyAlignment="1">
      <alignment horizontal="left" vertical="center" wrapText="1" indent="1"/>
    </xf>
    <xf numFmtId="0" fontId="2" fillId="7" borderId="10" xfId="0" quotePrefix="1" applyFont="1" applyFill="1" applyBorder="1" applyAlignment="1">
      <alignment horizontal="left" vertical="center" wrapText="1" indent="1"/>
    </xf>
  </cellXfs>
  <cellStyles count="2">
    <cellStyle name="Prozent" xfId="1" builtinId="5"/>
    <cellStyle name="Standard" xfId="0" builtinId="0"/>
  </cellStyles>
  <dxfs count="1435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filterMode="1">
    <pageSetUpPr fitToPage="1"/>
  </sheetPr>
  <dimension ref="A1:N49"/>
  <sheetViews>
    <sheetView tabSelected="1" zoomScale="70" zoomScaleNormal="70" zoomScaleSheetLayoutView="85" workbookViewId="0">
      <pane xSplit="4" ySplit="7" topLeftCell="E24" activePane="bottomRight" state="frozen"/>
      <selection pane="topRight" activeCell="F1" sqref="F1"/>
      <selection pane="bottomLeft" activeCell="A6" sqref="A6"/>
      <selection pane="bottomRight" activeCell="J64" sqref="J64"/>
    </sheetView>
  </sheetViews>
  <sheetFormatPr baseColWidth="10" defaultColWidth="11.42578125" defaultRowHeight="14.25" outlineLevelRow="1" x14ac:dyDescent="0.2"/>
  <cols>
    <col min="1" max="1" width="1.42578125" style="39" customWidth="1"/>
    <col min="2" max="2" width="7.42578125" style="39" customWidth="1"/>
    <col min="3" max="3" width="26.42578125" style="39" customWidth="1"/>
    <col min="4" max="4" width="6.42578125" style="39" customWidth="1"/>
    <col min="5" max="5" width="33.140625" style="39" customWidth="1"/>
    <col min="6" max="6" width="13.140625" style="60" customWidth="1"/>
    <col min="7" max="7" width="33.140625" style="39" customWidth="1"/>
    <col min="8" max="8" width="13.140625" style="60" customWidth="1"/>
    <col min="9" max="9" width="33.140625" style="39" customWidth="1"/>
    <col min="10" max="10" width="13.140625" style="60" customWidth="1"/>
    <col min="11" max="11" width="33.140625" style="39" customWidth="1"/>
    <col min="12" max="12" width="13.140625" style="60" customWidth="1"/>
    <col min="13" max="13" width="33.140625" style="39" customWidth="1"/>
    <col min="14" max="14" width="13.140625" style="60" customWidth="1"/>
    <col min="15" max="16384" width="11.42578125" style="42"/>
  </cols>
  <sheetData>
    <row r="1" spans="1:14" hidden="1" outlineLevel="1" x14ac:dyDescent="0.2">
      <c r="B1" s="40"/>
      <c r="C1" s="40"/>
      <c r="D1" s="40"/>
      <c r="E1" s="40"/>
      <c r="F1" s="41"/>
      <c r="G1" s="40"/>
      <c r="H1" s="41"/>
      <c r="I1" s="40"/>
      <c r="J1" s="41"/>
      <c r="K1" s="40"/>
      <c r="L1" s="41"/>
      <c r="M1" s="40"/>
      <c r="N1" s="41"/>
    </row>
    <row r="2" spans="1:14" ht="25.35" hidden="1" customHeight="1" outlineLevel="1" thickBot="1" x14ac:dyDescent="0.25">
      <c r="B2" s="62">
        <v>12</v>
      </c>
      <c r="C2" s="40">
        <v>68</v>
      </c>
      <c r="D2" s="40">
        <v>73</v>
      </c>
      <c r="E2" s="44">
        <f>COUNTIF(E18:E18,5)/4</f>
        <v>0</v>
      </c>
      <c r="F2" s="41"/>
      <c r="G2" s="44">
        <f>COUNTIF(G18:G18,5)/4</f>
        <v>0.25</v>
      </c>
      <c r="H2" s="41"/>
      <c r="I2" s="44">
        <f>COUNTIF(I18:I18,5)/4</f>
        <v>0.25</v>
      </c>
      <c r="J2" s="41"/>
      <c r="K2" s="44">
        <f>COUNTIF(K18:K18,5)/4</f>
        <v>0.25</v>
      </c>
      <c r="L2" s="41"/>
      <c r="M2" s="44">
        <f>COUNTIF(M18:M18,5)/4</f>
        <v>0</v>
      </c>
      <c r="N2" s="41"/>
    </row>
    <row r="3" spans="1:14" ht="22.15" hidden="1" customHeight="1" outlineLevel="1" thickBot="1" x14ac:dyDescent="0.2">
      <c r="B3" s="61"/>
      <c r="C3" s="45"/>
      <c r="D3" s="40"/>
      <c r="E3" s="40"/>
      <c r="F3" s="41"/>
      <c r="G3" s="40"/>
      <c r="H3" s="41"/>
      <c r="I3" s="40"/>
      <c r="J3" s="41"/>
      <c r="K3" s="40"/>
      <c r="L3" s="41"/>
      <c r="M3" s="40"/>
      <c r="N3" s="41"/>
    </row>
    <row r="4" spans="1:14" ht="25.35" hidden="1" customHeight="1" outlineLevel="1" thickBot="1" x14ac:dyDescent="0.25">
      <c r="B4" s="62">
        <v>17</v>
      </c>
      <c r="C4" s="40"/>
      <c r="D4" s="40"/>
      <c r="E4" s="44">
        <f>COUNTIF(E18:E18,5)/6</f>
        <v>0</v>
      </c>
      <c r="F4" s="41"/>
      <c r="G4" s="44">
        <f>COUNTIF(G18:G18,5)/6</f>
        <v>0.16666666666666666</v>
      </c>
      <c r="H4" s="41"/>
      <c r="I4" s="44">
        <f>COUNTIF(I18:I18,5)/6</f>
        <v>0.16666666666666666</v>
      </c>
      <c r="J4" s="41"/>
      <c r="K4" s="44">
        <f>COUNTIF(K18:K18,5)/6</f>
        <v>0.16666666666666666</v>
      </c>
      <c r="L4" s="41"/>
      <c r="M4" s="44">
        <f>COUNTIF(M18:M18,5)/6</f>
        <v>0</v>
      </c>
      <c r="N4" s="41"/>
    </row>
    <row r="5" spans="1:14" ht="22.15" customHeight="1" collapsed="1" x14ac:dyDescent="0.2">
      <c r="B5" s="45" t="s">
        <v>166</v>
      </c>
      <c r="C5" s="45"/>
      <c r="D5" s="40"/>
      <c r="E5" s="40"/>
      <c r="F5" s="41"/>
      <c r="G5" s="40"/>
      <c r="H5" s="41"/>
      <c r="I5" s="40"/>
      <c r="J5" s="41"/>
      <c r="K5" s="40"/>
      <c r="L5" s="41"/>
      <c r="M5" s="40"/>
      <c r="N5" s="41"/>
    </row>
    <row r="6" spans="1:14" s="50" customFormat="1" ht="36" customHeight="1" x14ac:dyDescent="0.25">
      <c r="A6" s="46"/>
      <c r="B6" s="47" t="s">
        <v>12</v>
      </c>
      <c r="C6" s="47" t="s">
        <v>16</v>
      </c>
      <c r="D6" s="48" t="s">
        <v>17</v>
      </c>
      <c r="E6" s="65" t="s">
        <v>18</v>
      </c>
      <c r="F6" s="49"/>
      <c r="G6" s="65" t="s">
        <v>19</v>
      </c>
      <c r="H6" s="49"/>
      <c r="I6" s="65" t="s">
        <v>21</v>
      </c>
      <c r="J6" s="49"/>
      <c r="K6" s="65" t="s">
        <v>22</v>
      </c>
      <c r="L6" s="49"/>
      <c r="M6" s="65" t="s">
        <v>23</v>
      </c>
      <c r="N6" s="49"/>
    </row>
    <row r="7" spans="1:14" ht="202.15" customHeight="1" thickBot="1" x14ac:dyDescent="0.25">
      <c r="B7" s="51"/>
      <c r="C7" s="51"/>
      <c r="D7" s="52"/>
      <c r="E7" s="51" t="s">
        <v>192</v>
      </c>
      <c r="F7" s="52" t="s">
        <v>167</v>
      </c>
      <c r="G7" s="51" t="s">
        <v>192</v>
      </c>
      <c r="H7" s="52" t="s">
        <v>167</v>
      </c>
      <c r="I7" s="51" t="s">
        <v>192</v>
      </c>
      <c r="J7" s="52" t="s">
        <v>167</v>
      </c>
      <c r="K7" s="51" t="s">
        <v>192</v>
      </c>
      <c r="L7" s="52" t="s">
        <v>167</v>
      </c>
      <c r="M7" s="51" t="s">
        <v>192</v>
      </c>
      <c r="N7" s="52" t="s">
        <v>167</v>
      </c>
    </row>
    <row r="8" spans="1:14" s="7" customFormat="1" ht="82.35" hidden="1" customHeight="1" x14ac:dyDescent="0.2">
      <c r="A8" s="6"/>
      <c r="B8" s="10" t="s">
        <v>5</v>
      </c>
      <c r="C8" s="10" t="s">
        <v>14</v>
      </c>
      <c r="D8" s="10">
        <v>13</v>
      </c>
      <c r="E8" s="71">
        <v>1</v>
      </c>
      <c r="F8" s="21">
        <v>1</v>
      </c>
      <c r="G8" s="71">
        <v>1</v>
      </c>
      <c r="H8" s="21">
        <v>0.875</v>
      </c>
      <c r="I8" s="71">
        <v>4</v>
      </c>
      <c r="J8" s="21" t="s">
        <v>43</v>
      </c>
      <c r="K8" s="71">
        <v>4</v>
      </c>
      <c r="L8" s="21" t="s">
        <v>43</v>
      </c>
      <c r="M8" s="71">
        <v>4</v>
      </c>
      <c r="N8" s="21" t="s">
        <v>43</v>
      </c>
    </row>
    <row r="9" spans="1:14" s="7" customFormat="1" ht="82.35" customHeight="1" x14ac:dyDescent="0.2">
      <c r="A9" s="6"/>
      <c r="B9" s="8"/>
      <c r="C9" s="8" t="s">
        <v>14</v>
      </c>
      <c r="D9" s="8">
        <v>14</v>
      </c>
      <c r="E9" s="72">
        <v>4</v>
      </c>
      <c r="F9" s="20">
        <v>1</v>
      </c>
      <c r="G9" s="72">
        <v>4</v>
      </c>
      <c r="H9" s="20">
        <v>1</v>
      </c>
      <c r="I9" s="72">
        <v>1</v>
      </c>
      <c r="J9" s="20">
        <v>1</v>
      </c>
      <c r="K9" s="72">
        <v>1</v>
      </c>
      <c r="L9" s="20">
        <v>1</v>
      </c>
      <c r="M9" s="72">
        <v>1</v>
      </c>
      <c r="N9" s="20">
        <v>1</v>
      </c>
    </row>
    <row r="10" spans="1:14" s="7" customFormat="1" ht="82.35" customHeight="1" x14ac:dyDescent="0.2">
      <c r="A10" s="6"/>
      <c r="B10" s="23" t="s">
        <v>5</v>
      </c>
      <c r="C10" s="23" t="s">
        <v>14</v>
      </c>
      <c r="D10" s="23">
        <v>15</v>
      </c>
      <c r="E10" s="73">
        <v>1</v>
      </c>
      <c r="F10" s="25">
        <v>1</v>
      </c>
      <c r="G10" s="73">
        <v>1</v>
      </c>
      <c r="H10" s="25">
        <v>1</v>
      </c>
      <c r="I10" s="73">
        <v>1</v>
      </c>
      <c r="J10" s="25">
        <v>1</v>
      </c>
      <c r="K10" s="73">
        <v>1</v>
      </c>
      <c r="L10" s="25">
        <v>0.75</v>
      </c>
      <c r="M10" s="73">
        <v>4</v>
      </c>
      <c r="N10" s="25">
        <v>1</v>
      </c>
    </row>
    <row r="11" spans="1:14" s="3" customFormat="1" ht="82.35" customHeight="1" x14ac:dyDescent="0.2">
      <c r="A11" s="5"/>
      <c r="B11" s="8"/>
      <c r="C11" s="8" t="s">
        <v>14</v>
      </c>
      <c r="D11" s="8">
        <v>16</v>
      </c>
      <c r="E11" s="72">
        <v>4</v>
      </c>
      <c r="F11" s="20">
        <v>1</v>
      </c>
      <c r="G11" s="72">
        <v>1</v>
      </c>
      <c r="H11" s="20">
        <v>1</v>
      </c>
      <c r="I11" s="72">
        <v>1</v>
      </c>
      <c r="J11" s="20">
        <v>1</v>
      </c>
      <c r="K11" s="72">
        <v>1</v>
      </c>
      <c r="L11" s="20">
        <v>1</v>
      </c>
      <c r="M11" s="73">
        <v>1</v>
      </c>
      <c r="N11" s="25">
        <v>0.75</v>
      </c>
    </row>
    <row r="12" spans="1:14" s="3" customFormat="1" ht="82.35" customHeight="1" x14ac:dyDescent="0.2">
      <c r="A12" s="5"/>
      <c r="B12" s="8"/>
      <c r="C12" s="8" t="s">
        <v>14</v>
      </c>
      <c r="D12" s="8">
        <v>17</v>
      </c>
      <c r="E12" s="73">
        <v>1</v>
      </c>
      <c r="F12" s="25">
        <v>1</v>
      </c>
      <c r="G12" s="72">
        <v>1</v>
      </c>
      <c r="H12" s="20">
        <v>1</v>
      </c>
      <c r="I12" s="72">
        <v>1</v>
      </c>
      <c r="J12" s="25">
        <v>0.75</v>
      </c>
      <c r="K12" s="72">
        <v>1</v>
      </c>
      <c r="L12" s="25">
        <v>0.75</v>
      </c>
      <c r="M12" s="72">
        <v>1</v>
      </c>
      <c r="N12" s="25">
        <v>0.75</v>
      </c>
    </row>
    <row r="13" spans="1:14" s="2" customFormat="1" ht="82.35" customHeight="1" x14ac:dyDescent="0.2">
      <c r="A13" s="4"/>
      <c r="B13" s="8"/>
      <c r="C13" s="8" t="s">
        <v>14</v>
      </c>
      <c r="D13" s="8">
        <v>18</v>
      </c>
      <c r="E13" s="73">
        <v>1</v>
      </c>
      <c r="F13" s="25">
        <v>0.75</v>
      </c>
      <c r="G13" s="73">
        <v>1</v>
      </c>
      <c r="H13" s="25">
        <v>1</v>
      </c>
      <c r="I13" s="73">
        <v>1</v>
      </c>
      <c r="J13" s="25">
        <v>1</v>
      </c>
      <c r="K13" s="73">
        <v>1</v>
      </c>
      <c r="L13" s="25">
        <v>0.75</v>
      </c>
      <c r="M13" s="73">
        <v>4</v>
      </c>
      <c r="N13" s="25">
        <v>1</v>
      </c>
    </row>
    <row r="14" spans="1:14" s="2" customFormat="1" ht="82.35" customHeight="1" x14ac:dyDescent="0.2">
      <c r="A14" s="4"/>
      <c r="B14" s="8"/>
      <c r="C14" s="8" t="s">
        <v>14</v>
      </c>
      <c r="D14" s="8">
        <v>19</v>
      </c>
      <c r="E14" s="73">
        <v>5</v>
      </c>
      <c r="F14" s="25">
        <v>1</v>
      </c>
      <c r="G14" s="73">
        <v>1</v>
      </c>
      <c r="H14" s="25">
        <v>0.75</v>
      </c>
      <c r="I14" s="73">
        <v>1</v>
      </c>
      <c r="J14" s="25">
        <v>0.75</v>
      </c>
      <c r="K14" s="73">
        <v>4</v>
      </c>
      <c r="L14" s="25">
        <v>1</v>
      </c>
      <c r="M14" s="73">
        <v>4</v>
      </c>
      <c r="N14" s="25">
        <v>1</v>
      </c>
    </row>
    <row r="15" spans="1:14" s="2" customFormat="1" ht="82.35" hidden="1" customHeight="1" x14ac:dyDescent="0.2">
      <c r="A15" s="4"/>
      <c r="B15" s="8"/>
      <c r="C15" s="8" t="s">
        <v>14</v>
      </c>
      <c r="D15" s="8">
        <v>20</v>
      </c>
      <c r="E15" s="73">
        <v>5</v>
      </c>
      <c r="F15" s="25">
        <v>1</v>
      </c>
      <c r="G15" s="73">
        <v>5</v>
      </c>
      <c r="H15" s="25">
        <v>1</v>
      </c>
      <c r="I15" s="73">
        <v>5</v>
      </c>
      <c r="J15" s="25">
        <v>1</v>
      </c>
      <c r="K15" s="73">
        <v>5</v>
      </c>
      <c r="L15" s="24">
        <v>5</v>
      </c>
      <c r="M15" s="75" t="s">
        <v>105</v>
      </c>
      <c r="N15" s="26" t="s">
        <v>105</v>
      </c>
    </row>
    <row r="16" spans="1:14" s="2" customFormat="1" ht="83.25" hidden="1" customHeight="1" x14ac:dyDescent="0.2">
      <c r="A16" s="4"/>
      <c r="B16" s="8"/>
      <c r="C16" s="8" t="s">
        <v>14</v>
      </c>
      <c r="D16" s="8">
        <v>21</v>
      </c>
      <c r="E16" s="73">
        <v>4</v>
      </c>
      <c r="F16" s="25">
        <v>1</v>
      </c>
      <c r="G16" s="73">
        <v>4</v>
      </c>
      <c r="H16" s="25">
        <v>1</v>
      </c>
      <c r="I16" s="73">
        <v>4</v>
      </c>
      <c r="J16" s="25">
        <v>1</v>
      </c>
      <c r="K16" s="73">
        <v>5</v>
      </c>
      <c r="L16" s="25">
        <v>1</v>
      </c>
      <c r="M16" s="73">
        <v>5</v>
      </c>
      <c r="N16" s="25">
        <v>1</v>
      </c>
    </row>
    <row r="17" spans="1:14" s="2" customFormat="1" ht="83.25" hidden="1" customHeight="1" x14ac:dyDescent="0.2">
      <c r="A17" s="4"/>
      <c r="B17" s="8"/>
      <c r="C17" s="8" t="s">
        <v>14</v>
      </c>
      <c r="D17" s="8">
        <v>22</v>
      </c>
      <c r="E17" s="73">
        <v>5</v>
      </c>
      <c r="F17" s="25">
        <v>1</v>
      </c>
      <c r="G17" s="73">
        <v>5</v>
      </c>
      <c r="H17" s="25">
        <v>1</v>
      </c>
      <c r="I17" s="73">
        <v>5</v>
      </c>
      <c r="J17" s="25">
        <v>1</v>
      </c>
      <c r="K17" s="73">
        <v>5</v>
      </c>
      <c r="L17" s="25">
        <v>1</v>
      </c>
      <c r="M17" s="73">
        <v>1</v>
      </c>
      <c r="N17" s="25">
        <v>0.75</v>
      </c>
    </row>
    <row r="18" spans="1:14" s="2" customFormat="1" ht="83.25" hidden="1" customHeight="1" x14ac:dyDescent="0.2">
      <c r="A18" s="4"/>
      <c r="B18" s="8"/>
      <c r="C18" s="8" t="s">
        <v>14</v>
      </c>
      <c r="D18" s="8">
        <v>23</v>
      </c>
      <c r="E18" s="73">
        <v>4</v>
      </c>
      <c r="F18" s="25">
        <v>1</v>
      </c>
      <c r="G18" s="73">
        <v>5</v>
      </c>
      <c r="H18" s="25">
        <v>1</v>
      </c>
      <c r="I18" s="73">
        <v>5</v>
      </c>
      <c r="J18" s="25">
        <v>1</v>
      </c>
      <c r="K18" s="73">
        <v>5</v>
      </c>
      <c r="L18" s="25">
        <v>1</v>
      </c>
      <c r="M18" s="73">
        <v>4</v>
      </c>
      <c r="N18" s="25">
        <v>1</v>
      </c>
    </row>
    <row r="19" spans="1:14" ht="83.25" hidden="1" customHeight="1" x14ac:dyDescent="0.2">
      <c r="B19" s="54"/>
      <c r="C19" s="54" t="s">
        <v>14</v>
      </c>
      <c r="D19" s="54">
        <v>24</v>
      </c>
      <c r="E19" s="74">
        <v>4</v>
      </c>
      <c r="F19" s="57">
        <v>1</v>
      </c>
      <c r="G19" s="74">
        <v>5</v>
      </c>
      <c r="H19" s="57">
        <v>1</v>
      </c>
      <c r="I19" s="74">
        <v>4</v>
      </c>
      <c r="J19" s="57">
        <v>1</v>
      </c>
      <c r="K19" s="74">
        <v>4</v>
      </c>
      <c r="L19" s="57">
        <v>1</v>
      </c>
      <c r="M19" s="74">
        <v>4</v>
      </c>
      <c r="N19" s="57">
        <v>1</v>
      </c>
    </row>
    <row r="20" spans="1:14" ht="83.25" hidden="1" customHeight="1" x14ac:dyDescent="0.2">
      <c r="B20" s="54"/>
      <c r="C20" s="54" t="s">
        <v>14</v>
      </c>
      <c r="D20" s="54">
        <v>25</v>
      </c>
      <c r="E20" s="74">
        <v>4</v>
      </c>
      <c r="F20" s="63" t="s">
        <v>105</v>
      </c>
      <c r="G20" s="74">
        <v>5</v>
      </c>
      <c r="H20" s="57">
        <v>1</v>
      </c>
      <c r="I20" s="74">
        <v>5</v>
      </c>
      <c r="J20" s="57">
        <v>1</v>
      </c>
      <c r="K20" s="74">
        <v>5</v>
      </c>
      <c r="L20" s="57">
        <v>1</v>
      </c>
      <c r="M20" s="74">
        <v>4</v>
      </c>
      <c r="N20" s="63" t="s">
        <v>105</v>
      </c>
    </row>
    <row r="21" spans="1:14" ht="83.25" hidden="1" customHeight="1" x14ac:dyDescent="0.2">
      <c r="B21" s="54"/>
      <c r="C21" s="54" t="s">
        <v>14</v>
      </c>
      <c r="D21" s="54">
        <v>26</v>
      </c>
      <c r="E21" s="74">
        <v>4</v>
      </c>
      <c r="F21" s="63" t="s">
        <v>105</v>
      </c>
      <c r="G21" s="74">
        <v>5</v>
      </c>
      <c r="H21" s="57">
        <v>1</v>
      </c>
      <c r="I21" s="74">
        <v>5</v>
      </c>
      <c r="J21" s="57">
        <v>1</v>
      </c>
      <c r="K21" s="74">
        <v>5</v>
      </c>
      <c r="L21" s="57">
        <v>1</v>
      </c>
      <c r="M21" s="74">
        <v>4</v>
      </c>
      <c r="N21" s="63" t="s">
        <v>105</v>
      </c>
    </row>
    <row r="22" spans="1:14" ht="83.25" hidden="1" customHeight="1" x14ac:dyDescent="0.2">
      <c r="B22" s="54"/>
      <c r="C22" s="54" t="s">
        <v>14</v>
      </c>
      <c r="D22" s="54">
        <v>27</v>
      </c>
      <c r="E22" s="74">
        <v>1</v>
      </c>
      <c r="F22" s="57">
        <v>1</v>
      </c>
      <c r="G22" s="74">
        <v>5</v>
      </c>
      <c r="H22" s="57">
        <v>1</v>
      </c>
      <c r="I22" s="74">
        <v>5</v>
      </c>
      <c r="J22" s="57">
        <v>0.875</v>
      </c>
      <c r="K22" s="74">
        <v>5</v>
      </c>
      <c r="L22" s="57">
        <v>0.875</v>
      </c>
      <c r="M22" s="74">
        <v>1</v>
      </c>
      <c r="N22" s="57">
        <v>1</v>
      </c>
    </row>
    <row r="23" spans="1:14" ht="83.25" hidden="1" customHeight="1" x14ac:dyDescent="0.2">
      <c r="B23" s="54"/>
      <c r="C23" s="54" t="s">
        <v>14</v>
      </c>
      <c r="D23" s="54">
        <v>28</v>
      </c>
      <c r="E23" s="74">
        <v>1</v>
      </c>
      <c r="F23" s="63">
        <v>1</v>
      </c>
      <c r="G23" s="74">
        <v>5</v>
      </c>
      <c r="H23" s="57">
        <v>1</v>
      </c>
      <c r="I23" s="74">
        <v>5</v>
      </c>
      <c r="J23" s="57">
        <v>1</v>
      </c>
      <c r="K23" s="74">
        <v>5</v>
      </c>
      <c r="L23" s="57">
        <v>1</v>
      </c>
      <c r="M23" s="74">
        <v>1</v>
      </c>
      <c r="N23" s="63">
        <v>1</v>
      </c>
    </row>
    <row r="24" spans="1:14" ht="83.25" customHeight="1" x14ac:dyDescent="0.2">
      <c r="B24" s="54"/>
      <c r="C24" s="54" t="s">
        <v>14</v>
      </c>
      <c r="D24" s="54">
        <v>29</v>
      </c>
      <c r="E24" s="74">
        <v>1</v>
      </c>
      <c r="F24" s="63">
        <v>1</v>
      </c>
      <c r="G24" s="74">
        <v>1</v>
      </c>
      <c r="H24" s="63">
        <v>1</v>
      </c>
      <c r="I24" s="74">
        <v>1</v>
      </c>
      <c r="J24" s="63">
        <v>1</v>
      </c>
      <c r="K24" s="74">
        <v>1</v>
      </c>
      <c r="L24" s="63">
        <v>1</v>
      </c>
      <c r="M24" s="74">
        <v>1</v>
      </c>
      <c r="N24" s="63">
        <v>1</v>
      </c>
    </row>
    <row r="25" spans="1:14" ht="83.25" hidden="1" customHeight="1" x14ac:dyDescent="0.2">
      <c r="B25" s="54"/>
      <c r="C25" s="54" t="s">
        <v>14</v>
      </c>
      <c r="D25" s="54">
        <v>30</v>
      </c>
      <c r="E25" s="74">
        <v>5</v>
      </c>
      <c r="F25" s="63">
        <v>1</v>
      </c>
      <c r="G25" s="74">
        <v>5</v>
      </c>
      <c r="H25" s="63">
        <v>1</v>
      </c>
      <c r="I25" s="74">
        <v>5</v>
      </c>
      <c r="J25" s="63">
        <v>1</v>
      </c>
      <c r="K25" s="74">
        <v>5</v>
      </c>
      <c r="L25" s="63">
        <v>1</v>
      </c>
      <c r="M25" s="74">
        <v>1</v>
      </c>
      <c r="N25" s="63">
        <v>0.75</v>
      </c>
    </row>
    <row r="26" spans="1:14" ht="83.25" hidden="1" customHeight="1" x14ac:dyDescent="0.2">
      <c r="B26" s="54"/>
      <c r="C26" s="54" t="s">
        <v>14</v>
      </c>
      <c r="D26" s="54">
        <v>31</v>
      </c>
      <c r="E26" s="74">
        <v>5</v>
      </c>
      <c r="F26" s="63">
        <v>1</v>
      </c>
      <c r="G26" s="74">
        <v>5</v>
      </c>
      <c r="H26" s="63">
        <v>1</v>
      </c>
      <c r="I26" s="74">
        <v>5</v>
      </c>
      <c r="J26" s="63">
        <v>1</v>
      </c>
      <c r="K26" s="74">
        <v>5</v>
      </c>
      <c r="L26" s="63">
        <v>1</v>
      </c>
      <c r="M26" s="74">
        <v>1</v>
      </c>
      <c r="N26" s="63">
        <v>1</v>
      </c>
    </row>
    <row r="27" spans="1:14" ht="83.25" hidden="1" customHeight="1" x14ac:dyDescent="0.2">
      <c r="B27" s="54"/>
      <c r="C27" s="54" t="s">
        <v>14</v>
      </c>
      <c r="D27" s="54">
        <v>32</v>
      </c>
      <c r="E27" s="74">
        <v>5</v>
      </c>
      <c r="F27" s="63">
        <v>1</v>
      </c>
      <c r="G27" s="74">
        <v>5</v>
      </c>
      <c r="H27" s="63">
        <v>1</v>
      </c>
      <c r="I27" s="74">
        <v>5</v>
      </c>
      <c r="J27" s="63">
        <v>1</v>
      </c>
      <c r="K27" s="74">
        <v>5</v>
      </c>
      <c r="L27" s="63">
        <v>1</v>
      </c>
      <c r="M27" s="74">
        <v>1</v>
      </c>
      <c r="N27" s="63">
        <v>1</v>
      </c>
    </row>
    <row r="28" spans="1:14" ht="83.25" hidden="1" customHeight="1" x14ac:dyDescent="0.2">
      <c r="B28" s="54"/>
      <c r="C28" s="54" t="s">
        <v>14</v>
      </c>
      <c r="D28" s="54">
        <v>33</v>
      </c>
      <c r="E28" s="74">
        <v>5</v>
      </c>
      <c r="F28" s="63">
        <v>1</v>
      </c>
      <c r="G28" s="74">
        <v>5</v>
      </c>
      <c r="H28" s="63">
        <v>1</v>
      </c>
      <c r="I28" s="74">
        <v>5</v>
      </c>
      <c r="J28" s="63">
        <v>1</v>
      </c>
      <c r="K28" s="74">
        <v>1</v>
      </c>
      <c r="L28" s="63">
        <v>1</v>
      </c>
      <c r="M28" s="74">
        <v>4</v>
      </c>
      <c r="N28" s="63">
        <v>0</v>
      </c>
    </row>
    <row r="29" spans="1:14" ht="83.25" hidden="1" customHeight="1" x14ac:dyDescent="0.2">
      <c r="B29" s="54"/>
      <c r="C29" s="54" t="s">
        <v>14</v>
      </c>
      <c r="D29" s="54">
        <v>34</v>
      </c>
      <c r="E29" s="74">
        <v>5</v>
      </c>
      <c r="F29" s="63">
        <v>1</v>
      </c>
      <c r="G29" s="74">
        <v>5</v>
      </c>
      <c r="H29" s="63">
        <v>1</v>
      </c>
      <c r="I29" s="74">
        <v>5</v>
      </c>
      <c r="J29" s="63">
        <v>1</v>
      </c>
      <c r="K29" s="74">
        <v>5</v>
      </c>
      <c r="L29" s="63">
        <v>1</v>
      </c>
      <c r="M29" s="74">
        <v>1</v>
      </c>
      <c r="N29" s="63">
        <v>1</v>
      </c>
    </row>
    <row r="30" spans="1:14" ht="83.25" hidden="1" customHeight="1" x14ac:dyDescent="0.2">
      <c r="B30" s="54"/>
      <c r="C30" s="54" t="s">
        <v>14</v>
      </c>
      <c r="D30" s="54">
        <v>35</v>
      </c>
      <c r="E30" s="74">
        <v>4</v>
      </c>
      <c r="F30" s="63">
        <v>1</v>
      </c>
      <c r="G30" s="74">
        <v>5</v>
      </c>
      <c r="H30" s="63">
        <v>1</v>
      </c>
      <c r="I30" s="74">
        <v>5</v>
      </c>
      <c r="J30" s="63">
        <v>1</v>
      </c>
      <c r="K30" s="74">
        <v>5</v>
      </c>
      <c r="L30" s="63">
        <v>1</v>
      </c>
      <c r="M30" s="74">
        <v>1</v>
      </c>
      <c r="N30" s="63">
        <v>1</v>
      </c>
    </row>
    <row r="31" spans="1:14" ht="83.25" hidden="1" customHeight="1" x14ac:dyDescent="0.2">
      <c r="B31" s="54"/>
      <c r="C31" s="54" t="s">
        <v>14</v>
      </c>
      <c r="D31" s="54">
        <v>36</v>
      </c>
      <c r="E31" s="74">
        <v>5</v>
      </c>
      <c r="F31" s="63">
        <v>1</v>
      </c>
      <c r="G31" s="74">
        <v>5</v>
      </c>
      <c r="H31" s="63">
        <v>1</v>
      </c>
      <c r="I31" s="74">
        <v>5</v>
      </c>
      <c r="J31" s="63">
        <v>1</v>
      </c>
      <c r="K31" s="73">
        <v>5</v>
      </c>
      <c r="L31" s="63">
        <v>1</v>
      </c>
      <c r="M31" s="74">
        <v>1</v>
      </c>
      <c r="N31" s="63">
        <v>1</v>
      </c>
    </row>
    <row r="32" spans="1:14" ht="83.25" hidden="1" customHeight="1" x14ac:dyDescent="0.2">
      <c r="B32" s="64"/>
      <c r="C32" s="54" t="s">
        <v>14</v>
      </c>
      <c r="D32" s="54">
        <v>37</v>
      </c>
      <c r="E32" s="74">
        <v>4</v>
      </c>
      <c r="F32" s="63">
        <v>1</v>
      </c>
      <c r="G32" s="74">
        <v>4</v>
      </c>
      <c r="H32" s="63">
        <v>1</v>
      </c>
      <c r="I32" s="74">
        <v>4</v>
      </c>
      <c r="J32" s="63">
        <v>1</v>
      </c>
      <c r="K32" s="74">
        <v>4</v>
      </c>
      <c r="L32" s="63">
        <v>1</v>
      </c>
      <c r="M32" s="74">
        <v>4</v>
      </c>
      <c r="N32" s="63">
        <v>1</v>
      </c>
    </row>
    <row r="33" spans="1:14" ht="83.25" hidden="1" customHeight="1" x14ac:dyDescent="0.2">
      <c r="B33" s="64"/>
      <c r="C33" s="54" t="s">
        <v>14</v>
      </c>
      <c r="D33" s="54">
        <v>38</v>
      </c>
      <c r="E33" s="74">
        <v>4</v>
      </c>
      <c r="F33" s="63">
        <v>1</v>
      </c>
      <c r="G33" s="74">
        <v>5</v>
      </c>
      <c r="H33" s="63">
        <v>1</v>
      </c>
      <c r="I33" s="74">
        <v>5</v>
      </c>
      <c r="J33" s="63">
        <v>1</v>
      </c>
      <c r="K33" s="74">
        <v>5</v>
      </c>
      <c r="L33" s="63">
        <v>1</v>
      </c>
      <c r="M33" s="74">
        <v>4</v>
      </c>
      <c r="N33" s="63">
        <v>1</v>
      </c>
    </row>
    <row r="34" spans="1:14" ht="83.85" customHeight="1" x14ac:dyDescent="0.2">
      <c r="B34" s="64"/>
      <c r="C34" s="54" t="s">
        <v>14</v>
      </c>
      <c r="D34" s="54">
        <v>39</v>
      </c>
      <c r="E34" s="74">
        <v>1</v>
      </c>
      <c r="F34" s="63" t="s">
        <v>190</v>
      </c>
      <c r="G34" s="74">
        <v>1</v>
      </c>
      <c r="H34" s="63">
        <v>1</v>
      </c>
      <c r="I34" s="74">
        <v>1</v>
      </c>
      <c r="J34" s="63">
        <v>1</v>
      </c>
      <c r="K34" s="74">
        <v>1</v>
      </c>
      <c r="L34" s="63">
        <v>1</v>
      </c>
      <c r="M34" s="74">
        <v>5</v>
      </c>
      <c r="N34" s="63">
        <v>1</v>
      </c>
    </row>
    <row r="35" spans="1:14" ht="83.85" hidden="1" customHeight="1" x14ac:dyDescent="0.2">
      <c r="B35" s="64"/>
      <c r="C35" s="54" t="s">
        <v>14</v>
      </c>
      <c r="D35" s="54">
        <v>40</v>
      </c>
      <c r="E35" s="74">
        <v>5</v>
      </c>
      <c r="F35" s="63">
        <v>1</v>
      </c>
      <c r="G35" s="74">
        <v>5</v>
      </c>
      <c r="H35" s="63">
        <v>1</v>
      </c>
      <c r="I35" s="74">
        <v>5</v>
      </c>
      <c r="J35" s="63">
        <v>1</v>
      </c>
      <c r="K35" s="74">
        <v>5</v>
      </c>
      <c r="L35" s="63">
        <v>1</v>
      </c>
      <c r="M35" s="74">
        <v>1</v>
      </c>
      <c r="N35" s="63">
        <v>1</v>
      </c>
    </row>
    <row r="36" spans="1:14" ht="83.25" hidden="1" customHeight="1" x14ac:dyDescent="0.2">
      <c r="B36" s="64"/>
      <c r="C36" s="54" t="s">
        <v>14</v>
      </c>
      <c r="D36" s="54">
        <v>41</v>
      </c>
      <c r="E36" s="74">
        <v>5</v>
      </c>
      <c r="F36" s="63">
        <v>1</v>
      </c>
      <c r="G36" s="74">
        <v>5</v>
      </c>
      <c r="H36" s="63">
        <v>1</v>
      </c>
      <c r="I36" s="74">
        <v>5</v>
      </c>
      <c r="J36" s="63">
        <v>1</v>
      </c>
      <c r="K36" s="74">
        <v>5</v>
      </c>
      <c r="L36" s="63">
        <v>1</v>
      </c>
      <c r="M36" s="74">
        <v>1</v>
      </c>
      <c r="N36" s="63">
        <v>1</v>
      </c>
    </row>
    <row r="37" spans="1:14" ht="83.85" hidden="1" customHeight="1" x14ac:dyDescent="0.2">
      <c r="B37" s="64"/>
      <c r="C37" s="54" t="s">
        <v>14</v>
      </c>
      <c r="D37" s="54">
        <v>42</v>
      </c>
      <c r="E37" s="74">
        <v>4</v>
      </c>
      <c r="F37" s="63">
        <v>1</v>
      </c>
      <c r="G37" s="74">
        <v>4</v>
      </c>
      <c r="H37" s="63">
        <v>1</v>
      </c>
      <c r="I37" s="74">
        <v>4</v>
      </c>
      <c r="J37" s="63">
        <v>1</v>
      </c>
      <c r="K37" s="74">
        <v>4</v>
      </c>
      <c r="L37" s="63">
        <v>1</v>
      </c>
      <c r="M37" s="74">
        <v>4</v>
      </c>
      <c r="N37" s="63">
        <v>1</v>
      </c>
    </row>
    <row r="38" spans="1:14" ht="83.85" hidden="1" customHeight="1" x14ac:dyDescent="0.2">
      <c r="B38" s="64"/>
      <c r="C38" s="54" t="s">
        <v>14</v>
      </c>
      <c r="D38" s="54">
        <v>43</v>
      </c>
      <c r="E38" s="74">
        <v>4</v>
      </c>
      <c r="F38" s="57">
        <v>1</v>
      </c>
      <c r="G38" s="74">
        <v>4</v>
      </c>
      <c r="H38" s="63">
        <v>1</v>
      </c>
      <c r="I38" s="74">
        <v>4</v>
      </c>
      <c r="J38" s="57">
        <v>1</v>
      </c>
      <c r="K38" s="74">
        <v>5</v>
      </c>
      <c r="L38" s="57">
        <v>1</v>
      </c>
      <c r="M38" s="74">
        <v>1</v>
      </c>
      <c r="N38" s="57">
        <v>1</v>
      </c>
    </row>
    <row r="39" spans="1:14" ht="83.85" hidden="1" customHeight="1" x14ac:dyDescent="0.2">
      <c r="B39" s="64"/>
      <c r="C39" s="54" t="s">
        <v>14</v>
      </c>
      <c r="D39" s="54">
        <v>44</v>
      </c>
      <c r="E39" s="74">
        <v>5</v>
      </c>
      <c r="F39" s="57">
        <v>1</v>
      </c>
      <c r="G39" s="74">
        <v>5</v>
      </c>
      <c r="H39" s="57">
        <v>1</v>
      </c>
      <c r="I39" s="74">
        <v>5</v>
      </c>
      <c r="J39" s="57">
        <v>1</v>
      </c>
      <c r="K39" s="74">
        <v>5</v>
      </c>
      <c r="L39" s="57">
        <v>1</v>
      </c>
      <c r="M39" s="74">
        <v>1</v>
      </c>
      <c r="N39" s="57">
        <v>1</v>
      </c>
    </row>
    <row r="40" spans="1:14" ht="83.25" hidden="1" customHeight="1" x14ac:dyDescent="0.2">
      <c r="B40" s="64"/>
      <c r="C40" s="54" t="s">
        <v>14</v>
      </c>
      <c r="D40" s="54">
        <v>45</v>
      </c>
      <c r="E40" s="74">
        <v>5</v>
      </c>
      <c r="F40" s="57">
        <v>1</v>
      </c>
      <c r="G40" s="74">
        <v>5</v>
      </c>
      <c r="H40" s="57">
        <v>1</v>
      </c>
      <c r="I40" s="74">
        <v>5</v>
      </c>
      <c r="J40" s="57">
        <v>1</v>
      </c>
      <c r="K40" s="74">
        <v>1</v>
      </c>
      <c r="L40" s="57">
        <v>1</v>
      </c>
      <c r="M40" s="74">
        <v>1</v>
      </c>
      <c r="N40" s="57">
        <v>1</v>
      </c>
    </row>
    <row r="41" spans="1:14" ht="83.25" hidden="1" customHeight="1" x14ac:dyDescent="0.2">
      <c r="B41" s="64"/>
      <c r="C41" s="54" t="s">
        <v>14</v>
      </c>
      <c r="D41" s="54">
        <v>46</v>
      </c>
      <c r="E41" s="74">
        <v>4</v>
      </c>
      <c r="F41" s="57" t="s">
        <v>43</v>
      </c>
      <c r="G41" s="74">
        <v>4</v>
      </c>
      <c r="H41" s="57" t="s">
        <v>43</v>
      </c>
      <c r="I41" s="74">
        <v>5</v>
      </c>
      <c r="J41" s="57">
        <v>1</v>
      </c>
      <c r="K41" s="74">
        <v>5</v>
      </c>
      <c r="L41" s="57">
        <v>1</v>
      </c>
      <c r="M41" s="74">
        <v>5</v>
      </c>
      <c r="N41" s="57">
        <v>1</v>
      </c>
    </row>
    <row r="42" spans="1:14" ht="83.25" hidden="1" customHeight="1" x14ac:dyDescent="0.2">
      <c r="B42" s="64"/>
      <c r="C42" s="54" t="s">
        <v>14</v>
      </c>
      <c r="D42" s="54">
        <v>47</v>
      </c>
      <c r="E42" s="74">
        <v>5</v>
      </c>
      <c r="F42" s="57">
        <v>1</v>
      </c>
      <c r="G42" s="74">
        <v>5</v>
      </c>
      <c r="H42" s="57">
        <v>1</v>
      </c>
      <c r="I42" s="74">
        <v>5</v>
      </c>
      <c r="J42" s="57">
        <v>1</v>
      </c>
      <c r="K42" s="74">
        <v>5</v>
      </c>
      <c r="L42" s="57">
        <v>1</v>
      </c>
      <c r="M42" s="74">
        <v>5</v>
      </c>
      <c r="N42" s="57">
        <v>1</v>
      </c>
    </row>
    <row r="43" spans="1:14" ht="83.85" hidden="1" customHeight="1" x14ac:dyDescent="0.2">
      <c r="B43" s="64"/>
      <c r="C43" s="54" t="s">
        <v>14</v>
      </c>
      <c r="D43" s="54">
        <v>48</v>
      </c>
      <c r="E43" s="74">
        <v>5</v>
      </c>
      <c r="F43" s="57">
        <v>1</v>
      </c>
      <c r="G43" s="74">
        <v>5</v>
      </c>
      <c r="H43" s="57">
        <v>1</v>
      </c>
      <c r="I43" s="74">
        <v>5</v>
      </c>
      <c r="J43" s="57">
        <v>1</v>
      </c>
      <c r="K43" s="74">
        <v>1</v>
      </c>
      <c r="L43" s="57">
        <v>1</v>
      </c>
      <c r="M43" s="74">
        <v>1</v>
      </c>
      <c r="N43" s="57">
        <v>1</v>
      </c>
    </row>
    <row r="44" spans="1:14" ht="83.85" hidden="1" customHeight="1" x14ac:dyDescent="0.2">
      <c r="B44" s="64"/>
      <c r="C44" s="54" t="s">
        <v>14</v>
      </c>
      <c r="D44" s="54">
        <v>49</v>
      </c>
      <c r="E44" s="74" t="s">
        <v>24</v>
      </c>
      <c r="F44" s="57">
        <v>1</v>
      </c>
      <c r="G44" s="74">
        <v>1</v>
      </c>
      <c r="H44" s="57">
        <v>1</v>
      </c>
      <c r="I44" s="74">
        <v>5</v>
      </c>
      <c r="J44" s="57">
        <v>1</v>
      </c>
      <c r="K44" s="74">
        <v>5</v>
      </c>
      <c r="L44" s="57">
        <v>1</v>
      </c>
      <c r="M44" s="74">
        <v>1</v>
      </c>
      <c r="N44" s="57">
        <v>1</v>
      </c>
    </row>
    <row r="45" spans="1:14" ht="83.85" hidden="1" customHeight="1" x14ac:dyDescent="0.2">
      <c r="B45" s="64"/>
      <c r="C45" s="54" t="s">
        <v>14</v>
      </c>
      <c r="D45" s="54">
        <v>50</v>
      </c>
      <c r="E45" s="74">
        <v>4</v>
      </c>
      <c r="F45" s="57">
        <v>1</v>
      </c>
      <c r="G45" s="74">
        <v>5</v>
      </c>
      <c r="H45" s="57">
        <v>1</v>
      </c>
      <c r="I45" s="74">
        <v>5</v>
      </c>
      <c r="J45" s="57">
        <v>1</v>
      </c>
      <c r="K45" s="74">
        <v>1</v>
      </c>
      <c r="L45" s="57">
        <v>1</v>
      </c>
      <c r="M45" s="74">
        <v>1</v>
      </c>
      <c r="N45" s="57">
        <v>1</v>
      </c>
    </row>
    <row r="46" spans="1:14" ht="83.85" hidden="1" customHeight="1" x14ac:dyDescent="0.2">
      <c r="B46" s="64"/>
      <c r="C46" s="54" t="s">
        <v>14</v>
      </c>
      <c r="D46" s="54">
        <v>51</v>
      </c>
      <c r="E46" s="74">
        <v>1</v>
      </c>
      <c r="F46" s="57" t="s">
        <v>191</v>
      </c>
      <c r="G46" s="74">
        <v>4</v>
      </c>
      <c r="H46" s="57">
        <v>1</v>
      </c>
      <c r="I46" s="74">
        <v>4</v>
      </c>
      <c r="J46" s="57">
        <v>1</v>
      </c>
      <c r="K46" s="74">
        <v>4</v>
      </c>
      <c r="L46" s="57">
        <v>1</v>
      </c>
      <c r="M46" s="74">
        <v>4</v>
      </c>
      <c r="N46" s="57">
        <v>1</v>
      </c>
    </row>
    <row r="48" spans="1:14" x14ac:dyDescent="0.2">
      <c r="A48" s="68"/>
      <c r="B48" s="68"/>
      <c r="C48" s="68"/>
      <c r="D48" s="68"/>
      <c r="E48" s="68"/>
      <c r="F48" s="69"/>
      <c r="G48" s="68"/>
      <c r="H48" s="69"/>
      <c r="I48" s="68"/>
      <c r="J48" s="69"/>
      <c r="K48" s="68"/>
      <c r="L48" s="69"/>
      <c r="M48" s="68"/>
      <c r="N48" s="69" t="s">
        <v>194</v>
      </c>
    </row>
    <row r="49" spans="3:14" ht="15" x14ac:dyDescent="0.25">
      <c r="C49" s="39" t="s">
        <v>193</v>
      </c>
      <c r="E49" s="70">
        <f>+COUNTIF(E8:E46,1)</f>
        <v>9</v>
      </c>
      <c r="G49" s="70">
        <f>+COUNTIF(G8:G46,1)</f>
        <v>9</v>
      </c>
      <c r="I49" s="70">
        <f>+COUNTIF(I8:I46,1)</f>
        <v>8</v>
      </c>
      <c r="K49" s="70">
        <f>+COUNTIF(K8:K46,1)</f>
        <v>11</v>
      </c>
      <c r="M49" s="70">
        <f>+COUNTIF(M8:M46,1)</f>
        <v>21</v>
      </c>
      <c r="N49" s="60">
        <f>+M49+K49+I49+G49+E49</f>
        <v>58</v>
      </c>
    </row>
  </sheetData>
  <autoFilter ref="B7:N46">
    <filterColumn colId="7">
      <filters>
        <filter val="1"/>
      </filters>
    </filterColumn>
  </autoFilter>
  <conditionalFormatting sqref="F25 K20:K21 L19:L21 J18:M18 E18 N17:N19 H16:H21 F12 D40:D46 D16:D35 D12 M10:N10 N38:N41 J16:N17 L38:L41 J38:J40 D13:N14 F16:J20 G21:J21 G23:L23 G22:I22 H39 H41 D15:K15 D8:N9 D10:L11 F38:F41 F44:F46">
    <cfRule type="expression" dxfId="1434" priority="8003">
      <formula>ISBLANK(D8)</formula>
    </cfRule>
  </conditionalFormatting>
  <conditionalFormatting sqref="N11">
    <cfRule type="expression" dxfId="1433" priority="7949">
      <formula>ISBLANK(N11)</formula>
    </cfRule>
  </conditionalFormatting>
  <conditionalFormatting sqref="M11:N11">
    <cfRule type="expression" dxfId="1432" priority="7948">
      <formula>ISBLANK(M11)</formula>
    </cfRule>
  </conditionalFormatting>
  <conditionalFormatting sqref="N10">
    <cfRule type="expression" dxfId="1431" priority="7947">
      <formula>ISBLANK(N10)</formula>
    </cfRule>
  </conditionalFormatting>
  <conditionalFormatting sqref="F12">
    <cfRule type="expression" dxfId="1430" priority="7916">
      <formula>ISBLANK(F12)</formula>
    </cfRule>
  </conditionalFormatting>
  <conditionalFormatting sqref="E12">
    <cfRule type="expression" dxfId="1429" priority="7909">
      <formula>ISBLANK(E12)</formula>
    </cfRule>
  </conditionalFormatting>
  <conditionalFormatting sqref="H12">
    <cfRule type="expression" dxfId="1428" priority="7907">
      <formula>ISBLANK(H12)</formula>
    </cfRule>
  </conditionalFormatting>
  <conditionalFormatting sqref="G12:H12">
    <cfRule type="expression" dxfId="1427" priority="7906">
      <formula>ISBLANK(G12)</formula>
    </cfRule>
  </conditionalFormatting>
  <conditionalFormatting sqref="H12">
    <cfRule type="expression" dxfId="1426" priority="7905">
      <formula>ISBLANK(H12)</formula>
    </cfRule>
  </conditionalFormatting>
  <conditionalFormatting sqref="I12">
    <cfRule type="expression" dxfId="1425" priority="7904">
      <formula>ISBLANK(I12)</formula>
    </cfRule>
  </conditionalFormatting>
  <conditionalFormatting sqref="K12">
    <cfRule type="expression" dxfId="1424" priority="7903">
      <formula>ISBLANK(K12)</formula>
    </cfRule>
  </conditionalFormatting>
  <conditionalFormatting sqref="M12">
    <cfRule type="expression" dxfId="1423" priority="7902">
      <formula>ISBLANK(M12)</formula>
    </cfRule>
  </conditionalFormatting>
  <conditionalFormatting sqref="L12">
    <cfRule type="expression" dxfId="1422" priority="7865">
      <formula>ISBLANK(L12)</formula>
    </cfRule>
  </conditionalFormatting>
  <conditionalFormatting sqref="L12">
    <cfRule type="expression" dxfId="1421" priority="7864">
      <formula>ISBLANK(L12)</formula>
    </cfRule>
  </conditionalFormatting>
  <conditionalFormatting sqref="N12">
    <cfRule type="expression" dxfId="1420" priority="7863">
      <formula>ISBLANK(N12)</formula>
    </cfRule>
  </conditionalFormatting>
  <conditionalFormatting sqref="N12">
    <cfRule type="expression" dxfId="1419" priority="7862">
      <formula>ISBLANK(N12)</formula>
    </cfRule>
  </conditionalFormatting>
  <conditionalFormatting sqref="J12">
    <cfRule type="expression" dxfId="1418" priority="7861">
      <formula>ISBLANK(J12)</formula>
    </cfRule>
  </conditionalFormatting>
  <conditionalFormatting sqref="J12">
    <cfRule type="expression" dxfId="1417" priority="7860">
      <formula>ISBLANK(J12)</formula>
    </cfRule>
  </conditionalFormatting>
  <conditionalFormatting sqref="E16">
    <cfRule type="expression" dxfId="1416" priority="7806">
      <formula>ISBLANK(E16)</formula>
    </cfRule>
  </conditionalFormatting>
  <conditionalFormatting sqref="H15">
    <cfRule type="expression" dxfId="1415" priority="7755">
      <formula>ISBLANK(H15)</formula>
    </cfRule>
  </conditionalFormatting>
  <conditionalFormatting sqref="J15">
    <cfRule type="expression" dxfId="1414" priority="7753">
      <formula>ISBLANK(J15)</formula>
    </cfRule>
  </conditionalFormatting>
  <conditionalFormatting sqref="N15">
    <cfRule type="expression" dxfId="1413" priority="7750">
      <formula>ISBLANK(N15)</formula>
    </cfRule>
  </conditionalFormatting>
  <conditionalFormatting sqref="N15">
    <cfRule type="expression" dxfId="1412" priority="7748">
      <formula>ISBLANK(N15)</formula>
    </cfRule>
  </conditionalFormatting>
  <conditionalFormatting sqref="L15:M15">
    <cfRule type="expression" dxfId="1411" priority="7747">
      <formula>ISBLANK(L15)</formula>
    </cfRule>
  </conditionalFormatting>
  <conditionalFormatting sqref="M15">
    <cfRule type="expression" dxfId="1410" priority="7745">
      <formula>ISBLANK(M15)</formula>
    </cfRule>
  </conditionalFormatting>
  <conditionalFormatting sqref="E17">
    <cfRule type="expression" dxfId="1409" priority="7719">
      <formula>ISBLANK(E17)</formula>
    </cfRule>
  </conditionalFormatting>
  <conditionalFormatting sqref="M19">
    <cfRule type="expression" dxfId="1408" priority="7457">
      <formula>ISBLANK(M19)</formula>
    </cfRule>
  </conditionalFormatting>
  <conditionalFormatting sqref="E19">
    <cfRule type="expression" dxfId="1407" priority="7455">
      <formula>ISBLANK(E19)</formula>
    </cfRule>
  </conditionalFormatting>
  <conditionalFormatting sqref="J20">
    <cfRule type="expression" dxfId="1406" priority="7449">
      <formula>ISBLANK(J20)</formula>
    </cfRule>
  </conditionalFormatting>
  <conditionalFormatting sqref="J21">
    <cfRule type="expression" dxfId="1405" priority="7371">
      <formula>ISBLANK(J21)</formula>
    </cfRule>
  </conditionalFormatting>
  <conditionalFormatting sqref="E20">
    <cfRule type="expression" dxfId="1404" priority="7264">
      <formula>ISBLANK(E20)</formula>
    </cfRule>
  </conditionalFormatting>
  <conditionalFormatting sqref="M20">
    <cfRule type="expression" dxfId="1403" priority="7191">
      <formula>ISBLANK(M20)</formula>
    </cfRule>
  </conditionalFormatting>
  <conditionalFormatting sqref="N20">
    <cfRule type="expression" dxfId="1402" priority="7190">
      <formula>ISBLANK(N20)</formula>
    </cfRule>
  </conditionalFormatting>
  <conditionalFormatting sqref="N20">
    <cfRule type="expression" dxfId="1401" priority="7189">
      <formula>ISBLANK(N20)</formula>
    </cfRule>
  </conditionalFormatting>
  <conditionalFormatting sqref="M21">
    <cfRule type="expression" dxfId="1400" priority="7183">
      <formula>ISBLANK(M21)</formula>
    </cfRule>
  </conditionalFormatting>
  <conditionalFormatting sqref="N21">
    <cfRule type="expression" dxfId="1399" priority="7182">
      <formula>ISBLANK(N21)</formula>
    </cfRule>
  </conditionalFormatting>
  <conditionalFormatting sqref="N21">
    <cfRule type="expression" dxfId="1398" priority="7181">
      <formula>ISBLANK(N21)</formula>
    </cfRule>
  </conditionalFormatting>
  <conditionalFormatting sqref="F21">
    <cfRule type="expression" dxfId="1397" priority="7175">
      <formula>ISBLANK(F21)</formula>
    </cfRule>
  </conditionalFormatting>
  <conditionalFormatting sqref="F21">
    <cfRule type="expression" dxfId="1396" priority="7174">
      <formula>ISBLANK(F21)</formula>
    </cfRule>
  </conditionalFormatting>
  <conditionalFormatting sqref="E21">
    <cfRule type="expression" dxfId="1395" priority="7173">
      <formula>ISBLANK(E21)</formula>
    </cfRule>
  </conditionalFormatting>
  <conditionalFormatting sqref="H22">
    <cfRule type="expression" dxfId="1394" priority="6978">
      <formula>ISBLANK(H22)</formula>
    </cfRule>
  </conditionalFormatting>
  <conditionalFormatting sqref="K22:L22">
    <cfRule type="expression" dxfId="1393" priority="6968">
      <formula>ISBLANK(K22)</formula>
    </cfRule>
  </conditionalFormatting>
  <conditionalFormatting sqref="L22">
    <cfRule type="expression" dxfId="1392" priority="6967">
      <formula>ISBLANK(L22)</formula>
    </cfRule>
  </conditionalFormatting>
  <conditionalFormatting sqref="J23">
    <cfRule type="expression" dxfId="1391" priority="6825">
      <formula>ISBLANK(J23)</formula>
    </cfRule>
  </conditionalFormatting>
  <conditionalFormatting sqref="F25">
    <cfRule type="expression" dxfId="1390" priority="6512">
      <formula>ISBLANK(F25)</formula>
    </cfRule>
  </conditionalFormatting>
  <conditionalFormatting sqref="E25">
    <cfRule type="expression" dxfId="1389" priority="6399">
      <formula>ISBLANK(E25)</formula>
    </cfRule>
  </conditionalFormatting>
  <conditionalFormatting sqref="E22">
    <cfRule type="expression" dxfId="1388" priority="5955">
      <formula>ISBLANK(E22)</formula>
    </cfRule>
  </conditionalFormatting>
  <conditionalFormatting sqref="J22">
    <cfRule type="expression" dxfId="1387" priority="5944">
      <formula>ISBLANK(J22)</formula>
    </cfRule>
  </conditionalFormatting>
  <conditionalFormatting sqref="M22">
    <cfRule type="expression" dxfId="1386" priority="5943">
      <formula>ISBLANK(M22)</formula>
    </cfRule>
  </conditionalFormatting>
  <conditionalFormatting sqref="F22">
    <cfRule type="expression" dxfId="1385" priority="5950">
      <formula>ISBLANK(F22)</formula>
    </cfRule>
  </conditionalFormatting>
  <conditionalFormatting sqref="F22">
    <cfRule type="expression" dxfId="1384" priority="5949">
      <formula>ISBLANK(F22)</formula>
    </cfRule>
  </conditionalFormatting>
  <conditionalFormatting sqref="J22">
    <cfRule type="expression" dxfId="1383" priority="5945">
      <formula>ISBLANK(J22)</formula>
    </cfRule>
  </conditionalFormatting>
  <conditionalFormatting sqref="N22">
    <cfRule type="expression" dxfId="1382" priority="5938">
      <formula>ISBLANK(N22)</formula>
    </cfRule>
  </conditionalFormatting>
  <conditionalFormatting sqref="N22">
    <cfRule type="expression" dxfId="1381" priority="5937">
      <formula>ISBLANK(N22)</formula>
    </cfRule>
  </conditionalFormatting>
  <conditionalFormatting sqref="F23">
    <cfRule type="expression" dxfId="1380" priority="5774">
      <formula>ISBLANK(F23)</formula>
    </cfRule>
  </conditionalFormatting>
  <conditionalFormatting sqref="F23">
    <cfRule type="expression" dxfId="1379" priority="5773">
      <formula>ISBLANK(F23)</formula>
    </cfRule>
  </conditionalFormatting>
  <conditionalFormatting sqref="E23">
    <cfRule type="expression" dxfId="1378" priority="5772">
      <formula>ISBLANK(E23)</formula>
    </cfRule>
  </conditionalFormatting>
  <conditionalFormatting sqref="F24">
    <cfRule type="expression" dxfId="1377" priority="5761">
      <formula>ISBLANK(F24)</formula>
    </cfRule>
  </conditionalFormatting>
  <conditionalFormatting sqref="F24">
    <cfRule type="expression" dxfId="1376" priority="5760">
      <formula>ISBLANK(F24)</formula>
    </cfRule>
  </conditionalFormatting>
  <conditionalFormatting sqref="N23">
    <cfRule type="expression" dxfId="1375" priority="5769">
      <formula>ISBLANK(N23)</formula>
    </cfRule>
  </conditionalFormatting>
  <conditionalFormatting sqref="N23">
    <cfRule type="expression" dxfId="1374" priority="5768">
      <formula>ISBLANK(N23)</formula>
    </cfRule>
  </conditionalFormatting>
  <conditionalFormatting sqref="M23">
    <cfRule type="expression" dxfId="1373" priority="5767">
      <formula>ISBLANK(M23)</formula>
    </cfRule>
  </conditionalFormatting>
  <conditionalFormatting sqref="J24">
    <cfRule type="expression" dxfId="1372" priority="5751">
      <formula>ISBLANK(J24)</formula>
    </cfRule>
  </conditionalFormatting>
  <conditionalFormatting sqref="E24">
    <cfRule type="expression" dxfId="1371" priority="5759">
      <formula>ISBLANK(E24)</formula>
    </cfRule>
  </conditionalFormatting>
  <conditionalFormatting sqref="H24">
    <cfRule type="expression" dxfId="1370" priority="5756">
      <formula>ISBLANK(H24)</formula>
    </cfRule>
  </conditionalFormatting>
  <conditionalFormatting sqref="H24">
    <cfRule type="expression" dxfId="1369" priority="5755">
      <formula>ISBLANK(H24)</formula>
    </cfRule>
  </conditionalFormatting>
  <conditionalFormatting sqref="G24">
    <cfRule type="expression" dxfId="1368" priority="5754">
      <formula>ISBLANK(G24)</formula>
    </cfRule>
  </conditionalFormatting>
  <conditionalFormatting sqref="L24">
    <cfRule type="expression" dxfId="1367" priority="5745">
      <formula>ISBLANK(L24)</formula>
    </cfRule>
  </conditionalFormatting>
  <conditionalFormatting sqref="K24">
    <cfRule type="expression" dxfId="1366" priority="5744">
      <formula>ISBLANK(K24)</formula>
    </cfRule>
  </conditionalFormatting>
  <conditionalFormatting sqref="J24">
    <cfRule type="expression" dxfId="1365" priority="5750">
      <formula>ISBLANK(J24)</formula>
    </cfRule>
  </conditionalFormatting>
  <conditionalFormatting sqref="N24">
    <cfRule type="expression" dxfId="1364" priority="5741">
      <formula>ISBLANK(N24)</formula>
    </cfRule>
  </conditionalFormatting>
  <conditionalFormatting sqref="L24">
    <cfRule type="expression" dxfId="1363" priority="5746">
      <formula>ISBLANK(L24)</formula>
    </cfRule>
  </conditionalFormatting>
  <conditionalFormatting sqref="N24">
    <cfRule type="expression" dxfId="1362" priority="5740">
      <formula>ISBLANK(N24)</formula>
    </cfRule>
  </conditionalFormatting>
  <conditionalFormatting sqref="H25">
    <cfRule type="expression" dxfId="1361" priority="5521">
      <formula>ISBLANK(H25)</formula>
    </cfRule>
  </conditionalFormatting>
  <conditionalFormatting sqref="H25">
    <cfRule type="expression" dxfId="1360" priority="5520">
      <formula>ISBLANK(H25)</formula>
    </cfRule>
  </conditionalFormatting>
  <conditionalFormatting sqref="G25">
    <cfRule type="expression" dxfId="1359" priority="5519">
      <formula>ISBLANK(G25)</formula>
    </cfRule>
  </conditionalFormatting>
  <conditionalFormatting sqref="J25">
    <cfRule type="expression" dxfId="1358" priority="5513">
      <formula>ISBLANK(J25)</formula>
    </cfRule>
  </conditionalFormatting>
  <conditionalFormatting sqref="J25">
    <cfRule type="expression" dxfId="1357" priority="5512">
      <formula>ISBLANK(J25)</formula>
    </cfRule>
  </conditionalFormatting>
  <conditionalFormatting sqref="I25">
    <cfRule type="expression" dxfId="1356" priority="5511">
      <formula>ISBLANK(I25)</formula>
    </cfRule>
  </conditionalFormatting>
  <conditionalFormatting sqref="L25">
    <cfRule type="expression" dxfId="1355" priority="5505">
      <formula>ISBLANK(L25)</formula>
    </cfRule>
  </conditionalFormatting>
  <conditionalFormatting sqref="L25">
    <cfRule type="expression" dxfId="1354" priority="5504">
      <formula>ISBLANK(L25)</formula>
    </cfRule>
  </conditionalFormatting>
  <conditionalFormatting sqref="K25">
    <cfRule type="expression" dxfId="1353" priority="5503">
      <formula>ISBLANK(K25)</formula>
    </cfRule>
  </conditionalFormatting>
  <conditionalFormatting sqref="N25">
    <cfRule type="expression" dxfId="1352" priority="5497">
      <formula>ISBLANK(N25)</formula>
    </cfRule>
  </conditionalFormatting>
  <conditionalFormatting sqref="N25">
    <cfRule type="expression" dxfId="1351" priority="5496">
      <formula>ISBLANK(N25)</formula>
    </cfRule>
  </conditionalFormatting>
  <conditionalFormatting sqref="M25">
    <cfRule type="expression" dxfId="1350" priority="5495">
      <formula>ISBLANK(M25)</formula>
    </cfRule>
  </conditionalFormatting>
  <conditionalFormatting sqref="F26">
    <cfRule type="expression" dxfId="1349" priority="5489">
      <formula>ISBLANK(F26)</formula>
    </cfRule>
  </conditionalFormatting>
  <conditionalFormatting sqref="F26">
    <cfRule type="expression" dxfId="1348" priority="5488">
      <formula>ISBLANK(F26)</formula>
    </cfRule>
  </conditionalFormatting>
  <conditionalFormatting sqref="E26">
    <cfRule type="expression" dxfId="1347" priority="5487">
      <formula>ISBLANK(E26)</formula>
    </cfRule>
  </conditionalFormatting>
  <conditionalFormatting sqref="H26">
    <cfRule type="expression" dxfId="1346" priority="5481">
      <formula>ISBLANK(H26)</formula>
    </cfRule>
  </conditionalFormatting>
  <conditionalFormatting sqref="H26">
    <cfRule type="expression" dxfId="1345" priority="5480">
      <formula>ISBLANK(H26)</formula>
    </cfRule>
  </conditionalFormatting>
  <conditionalFormatting sqref="G26">
    <cfRule type="expression" dxfId="1344" priority="5479">
      <formula>ISBLANK(G26)</formula>
    </cfRule>
  </conditionalFormatting>
  <conditionalFormatting sqref="J26">
    <cfRule type="expression" dxfId="1343" priority="5473">
      <formula>ISBLANK(J26)</formula>
    </cfRule>
  </conditionalFormatting>
  <conditionalFormatting sqref="J26">
    <cfRule type="expression" dxfId="1342" priority="5472">
      <formula>ISBLANK(J26)</formula>
    </cfRule>
  </conditionalFormatting>
  <conditionalFormatting sqref="I26">
    <cfRule type="expression" dxfId="1341" priority="5471">
      <formula>ISBLANK(I26)</formula>
    </cfRule>
  </conditionalFormatting>
  <conditionalFormatting sqref="L26">
    <cfRule type="expression" dxfId="1340" priority="5465">
      <formula>ISBLANK(L26)</formula>
    </cfRule>
  </conditionalFormatting>
  <conditionalFormatting sqref="L26">
    <cfRule type="expression" dxfId="1339" priority="5464">
      <formula>ISBLANK(L26)</formula>
    </cfRule>
  </conditionalFormatting>
  <conditionalFormatting sqref="K26">
    <cfRule type="expression" dxfId="1338" priority="5463">
      <formula>ISBLANK(K26)</formula>
    </cfRule>
  </conditionalFormatting>
  <conditionalFormatting sqref="N26">
    <cfRule type="expression" dxfId="1337" priority="5457">
      <formula>ISBLANK(N26)</formula>
    </cfRule>
  </conditionalFormatting>
  <conditionalFormatting sqref="N26">
    <cfRule type="expression" dxfId="1336" priority="5456">
      <formula>ISBLANK(N26)</formula>
    </cfRule>
  </conditionalFormatting>
  <conditionalFormatting sqref="M26">
    <cfRule type="expression" dxfId="1335" priority="5455">
      <formula>ISBLANK(M26)</formula>
    </cfRule>
  </conditionalFormatting>
  <conditionalFormatting sqref="F27">
    <cfRule type="expression" dxfId="1334" priority="5273">
      <formula>ISBLANK(F27)</formula>
    </cfRule>
  </conditionalFormatting>
  <conditionalFormatting sqref="F27">
    <cfRule type="expression" dxfId="1333" priority="5272">
      <formula>ISBLANK(F27)</formula>
    </cfRule>
  </conditionalFormatting>
  <conditionalFormatting sqref="E27">
    <cfRule type="expression" dxfId="1332" priority="5271">
      <formula>ISBLANK(E27)</formula>
    </cfRule>
  </conditionalFormatting>
  <conditionalFormatting sqref="H27">
    <cfRule type="expression" dxfId="1331" priority="5265">
      <formula>ISBLANK(H27)</formula>
    </cfRule>
  </conditionalFormatting>
  <conditionalFormatting sqref="H27">
    <cfRule type="expression" dxfId="1330" priority="5264">
      <formula>ISBLANK(H27)</formula>
    </cfRule>
  </conditionalFormatting>
  <conditionalFormatting sqref="G27">
    <cfRule type="expression" dxfId="1329" priority="5263">
      <formula>ISBLANK(G27)</formula>
    </cfRule>
  </conditionalFormatting>
  <conditionalFormatting sqref="J27">
    <cfRule type="expression" dxfId="1328" priority="5257">
      <formula>ISBLANK(J27)</formula>
    </cfRule>
  </conditionalFormatting>
  <conditionalFormatting sqref="J27">
    <cfRule type="expression" dxfId="1327" priority="5256">
      <formula>ISBLANK(J27)</formula>
    </cfRule>
  </conditionalFormatting>
  <conditionalFormatting sqref="L27">
    <cfRule type="expression" dxfId="1326" priority="5249">
      <formula>ISBLANK(L27)</formula>
    </cfRule>
  </conditionalFormatting>
  <conditionalFormatting sqref="L27">
    <cfRule type="expression" dxfId="1325" priority="5248">
      <formula>ISBLANK(L27)</formula>
    </cfRule>
  </conditionalFormatting>
  <conditionalFormatting sqref="N27">
    <cfRule type="expression" dxfId="1324" priority="5241">
      <formula>ISBLANK(N27)</formula>
    </cfRule>
  </conditionalFormatting>
  <conditionalFormatting sqref="N27">
    <cfRule type="expression" dxfId="1323" priority="5240">
      <formula>ISBLANK(N27)</formula>
    </cfRule>
  </conditionalFormatting>
  <conditionalFormatting sqref="M27">
    <cfRule type="expression" dxfId="1322" priority="5239">
      <formula>ISBLANK(M27)</formula>
    </cfRule>
  </conditionalFormatting>
  <conditionalFormatting sqref="F28">
    <cfRule type="expression" dxfId="1321" priority="5095">
      <formula>ISBLANK(F28)</formula>
    </cfRule>
  </conditionalFormatting>
  <conditionalFormatting sqref="F28">
    <cfRule type="expression" dxfId="1320" priority="5094">
      <formula>ISBLANK(F28)</formula>
    </cfRule>
  </conditionalFormatting>
  <conditionalFormatting sqref="E28">
    <cfRule type="expression" dxfId="1319" priority="5093">
      <formula>ISBLANK(E28)</formula>
    </cfRule>
  </conditionalFormatting>
  <conditionalFormatting sqref="H28">
    <cfRule type="expression" dxfId="1318" priority="5087">
      <formula>ISBLANK(H28)</formula>
    </cfRule>
  </conditionalFormatting>
  <conditionalFormatting sqref="H28">
    <cfRule type="expression" dxfId="1317" priority="5086">
      <formula>ISBLANK(H28)</formula>
    </cfRule>
  </conditionalFormatting>
  <conditionalFormatting sqref="G28">
    <cfRule type="expression" dxfId="1316" priority="5085">
      <formula>ISBLANK(G28)</formula>
    </cfRule>
  </conditionalFormatting>
  <conditionalFormatting sqref="J28">
    <cfRule type="expression" dxfId="1315" priority="5079">
      <formula>ISBLANK(J28)</formula>
    </cfRule>
  </conditionalFormatting>
  <conditionalFormatting sqref="J28">
    <cfRule type="expression" dxfId="1314" priority="5078">
      <formula>ISBLANK(J28)</formula>
    </cfRule>
  </conditionalFormatting>
  <conditionalFormatting sqref="L28">
    <cfRule type="expression" dxfId="1313" priority="5071">
      <formula>ISBLANK(L28)</formula>
    </cfRule>
  </conditionalFormatting>
  <conditionalFormatting sqref="L28">
    <cfRule type="expression" dxfId="1312" priority="5070">
      <formula>ISBLANK(L28)</formula>
    </cfRule>
  </conditionalFormatting>
  <conditionalFormatting sqref="N28">
    <cfRule type="expression" dxfId="1311" priority="5063">
      <formula>ISBLANK(N28)</formula>
    </cfRule>
  </conditionalFormatting>
  <conditionalFormatting sqref="N28">
    <cfRule type="expression" dxfId="1310" priority="5062">
      <formula>ISBLANK(N28)</formula>
    </cfRule>
  </conditionalFormatting>
  <conditionalFormatting sqref="M28">
    <cfRule type="expression" dxfId="1309" priority="5061">
      <formula>ISBLANK(M28)</formula>
    </cfRule>
  </conditionalFormatting>
  <conditionalFormatting sqref="F29">
    <cfRule type="expression" dxfId="1308" priority="4923">
      <formula>ISBLANK(F29)</formula>
    </cfRule>
  </conditionalFormatting>
  <conditionalFormatting sqref="F29">
    <cfRule type="expression" dxfId="1307" priority="4922">
      <formula>ISBLANK(F29)</formula>
    </cfRule>
  </conditionalFormatting>
  <conditionalFormatting sqref="E29">
    <cfRule type="expression" dxfId="1306" priority="4921">
      <formula>ISBLANK(E29)</formula>
    </cfRule>
  </conditionalFormatting>
  <conditionalFormatting sqref="H29">
    <cfRule type="expression" dxfId="1305" priority="4915">
      <formula>ISBLANK(H29)</formula>
    </cfRule>
  </conditionalFormatting>
  <conditionalFormatting sqref="H29">
    <cfRule type="expression" dxfId="1304" priority="4914">
      <formula>ISBLANK(H29)</formula>
    </cfRule>
  </conditionalFormatting>
  <conditionalFormatting sqref="G29">
    <cfRule type="expression" dxfId="1303" priority="4913">
      <formula>ISBLANK(G29)</formula>
    </cfRule>
  </conditionalFormatting>
  <conditionalFormatting sqref="J29">
    <cfRule type="expression" dxfId="1302" priority="4907">
      <formula>ISBLANK(J29)</formula>
    </cfRule>
  </conditionalFormatting>
  <conditionalFormatting sqref="J29">
    <cfRule type="expression" dxfId="1301" priority="4906">
      <formula>ISBLANK(J29)</formula>
    </cfRule>
  </conditionalFormatting>
  <conditionalFormatting sqref="L29">
    <cfRule type="expression" dxfId="1300" priority="4899">
      <formula>ISBLANK(L29)</formula>
    </cfRule>
  </conditionalFormatting>
  <conditionalFormatting sqref="L29">
    <cfRule type="expression" dxfId="1299" priority="4898">
      <formula>ISBLANK(L29)</formula>
    </cfRule>
  </conditionalFormatting>
  <conditionalFormatting sqref="N29">
    <cfRule type="expression" dxfId="1298" priority="4891">
      <formula>ISBLANK(N29)</formula>
    </cfRule>
  </conditionalFormatting>
  <conditionalFormatting sqref="N29">
    <cfRule type="expression" dxfId="1297" priority="4890">
      <formula>ISBLANK(N29)</formula>
    </cfRule>
  </conditionalFormatting>
  <conditionalFormatting sqref="M29">
    <cfRule type="expression" dxfId="1296" priority="4889">
      <formula>ISBLANK(M29)</formula>
    </cfRule>
  </conditionalFormatting>
  <conditionalFormatting sqref="F30">
    <cfRule type="expression" dxfId="1295" priority="4751">
      <formula>ISBLANK(F30)</formula>
    </cfRule>
  </conditionalFormatting>
  <conditionalFormatting sqref="F30">
    <cfRule type="expression" dxfId="1294" priority="4750">
      <formula>ISBLANK(F30)</formula>
    </cfRule>
  </conditionalFormatting>
  <conditionalFormatting sqref="E30">
    <cfRule type="expression" dxfId="1293" priority="4749">
      <formula>ISBLANK(E30)</formula>
    </cfRule>
  </conditionalFormatting>
  <conditionalFormatting sqref="H30">
    <cfRule type="expression" dxfId="1292" priority="4743">
      <formula>ISBLANK(H30)</formula>
    </cfRule>
  </conditionalFormatting>
  <conditionalFormatting sqref="H30">
    <cfRule type="expression" dxfId="1291" priority="4742">
      <formula>ISBLANK(H30)</formula>
    </cfRule>
  </conditionalFormatting>
  <conditionalFormatting sqref="G30">
    <cfRule type="expression" dxfId="1290" priority="4741">
      <formula>ISBLANK(G30)</formula>
    </cfRule>
  </conditionalFormatting>
  <conditionalFormatting sqref="J30">
    <cfRule type="expression" dxfId="1289" priority="4735">
      <formula>ISBLANK(J30)</formula>
    </cfRule>
  </conditionalFormatting>
  <conditionalFormatting sqref="J30">
    <cfRule type="expression" dxfId="1288" priority="4734">
      <formula>ISBLANK(J30)</formula>
    </cfRule>
  </conditionalFormatting>
  <conditionalFormatting sqref="L30">
    <cfRule type="expression" dxfId="1287" priority="4727">
      <formula>ISBLANK(L30)</formula>
    </cfRule>
  </conditionalFormatting>
  <conditionalFormatting sqref="L30">
    <cfRule type="expression" dxfId="1286" priority="4726">
      <formula>ISBLANK(L30)</formula>
    </cfRule>
  </conditionalFormatting>
  <conditionalFormatting sqref="N30">
    <cfRule type="expression" dxfId="1285" priority="4719">
      <formula>ISBLANK(N30)</formula>
    </cfRule>
  </conditionalFormatting>
  <conditionalFormatting sqref="N30">
    <cfRule type="expression" dxfId="1284" priority="4718">
      <formula>ISBLANK(N30)</formula>
    </cfRule>
  </conditionalFormatting>
  <conditionalFormatting sqref="M30">
    <cfRule type="expression" dxfId="1283" priority="4717">
      <formula>ISBLANK(M30)</formula>
    </cfRule>
  </conditionalFormatting>
  <conditionalFormatting sqref="I27:I30">
    <cfRule type="expression" dxfId="1282" priority="4594">
      <formula>ISBLANK(I27)</formula>
    </cfRule>
  </conditionalFormatting>
  <conditionalFormatting sqref="K27:K30">
    <cfRule type="expression" dxfId="1281" priority="4593">
      <formula>ISBLANK(K27)</formula>
    </cfRule>
  </conditionalFormatting>
  <conditionalFormatting sqref="F31">
    <cfRule type="expression" dxfId="1280" priority="4351">
      <formula>ISBLANK(F31)</formula>
    </cfRule>
  </conditionalFormatting>
  <conditionalFormatting sqref="F31">
    <cfRule type="expression" dxfId="1279" priority="4350">
      <formula>ISBLANK(F31)</formula>
    </cfRule>
  </conditionalFormatting>
  <conditionalFormatting sqref="E31">
    <cfRule type="expression" dxfId="1278" priority="4349">
      <formula>ISBLANK(E31)</formula>
    </cfRule>
  </conditionalFormatting>
  <conditionalFormatting sqref="H31">
    <cfRule type="expression" dxfId="1277" priority="4348">
      <formula>ISBLANK(H31)</formula>
    </cfRule>
  </conditionalFormatting>
  <conditionalFormatting sqref="H31">
    <cfRule type="expression" dxfId="1276" priority="4347">
      <formula>ISBLANK(H31)</formula>
    </cfRule>
  </conditionalFormatting>
  <conditionalFormatting sqref="G31">
    <cfRule type="expression" dxfId="1275" priority="4346">
      <formula>ISBLANK(G31)</formula>
    </cfRule>
  </conditionalFormatting>
  <conditionalFormatting sqref="J31">
    <cfRule type="expression" dxfId="1274" priority="4345">
      <formula>ISBLANK(J31)</formula>
    </cfRule>
  </conditionalFormatting>
  <conditionalFormatting sqref="J31">
    <cfRule type="expression" dxfId="1273" priority="4344">
      <formula>ISBLANK(J31)</formula>
    </cfRule>
  </conditionalFormatting>
  <conditionalFormatting sqref="L31">
    <cfRule type="expression" dxfId="1272" priority="4343">
      <formula>ISBLANK(L31)</formula>
    </cfRule>
  </conditionalFormatting>
  <conditionalFormatting sqref="L31">
    <cfRule type="expression" dxfId="1271" priority="4342">
      <formula>ISBLANK(L31)</formula>
    </cfRule>
  </conditionalFormatting>
  <conditionalFormatting sqref="N31">
    <cfRule type="expression" dxfId="1270" priority="4341">
      <formula>ISBLANK(N31)</formula>
    </cfRule>
  </conditionalFormatting>
  <conditionalFormatting sqref="N31">
    <cfRule type="expression" dxfId="1269" priority="4340">
      <formula>ISBLANK(N31)</formula>
    </cfRule>
  </conditionalFormatting>
  <conditionalFormatting sqref="M31">
    <cfRule type="expression" dxfId="1268" priority="4339">
      <formula>ISBLANK(M31)</formula>
    </cfRule>
  </conditionalFormatting>
  <conditionalFormatting sqref="I31">
    <cfRule type="expression" dxfId="1267" priority="4288">
      <formula>ISBLANK(I31)</formula>
    </cfRule>
  </conditionalFormatting>
  <conditionalFormatting sqref="K31">
    <cfRule type="expression" dxfId="1266" priority="4183">
      <formula>ISBLANK(K31)</formula>
    </cfRule>
  </conditionalFormatting>
  <conditionalFormatting sqref="K19">
    <cfRule type="expression" dxfId="1265" priority="4178">
      <formula>ISBLANK(K19)</formula>
    </cfRule>
  </conditionalFormatting>
  <conditionalFormatting sqref="F32">
    <cfRule type="expression" dxfId="1264" priority="4121">
      <formula>ISBLANK(F32)</formula>
    </cfRule>
  </conditionalFormatting>
  <conditionalFormatting sqref="F32">
    <cfRule type="expression" dxfId="1263" priority="4120">
      <formula>ISBLANK(F32)</formula>
    </cfRule>
  </conditionalFormatting>
  <conditionalFormatting sqref="E32">
    <cfRule type="expression" dxfId="1262" priority="4119">
      <formula>ISBLANK(E32)</formula>
    </cfRule>
  </conditionalFormatting>
  <conditionalFormatting sqref="H33">
    <cfRule type="expression" dxfId="1261" priority="3914">
      <formula>ISBLANK(H33)</formula>
    </cfRule>
  </conditionalFormatting>
  <conditionalFormatting sqref="H33">
    <cfRule type="expression" dxfId="1260" priority="3913">
      <formula>ISBLANK(H33)</formula>
    </cfRule>
  </conditionalFormatting>
  <conditionalFormatting sqref="G33">
    <cfRule type="expression" dxfId="1259" priority="3912">
      <formula>ISBLANK(G33)</formula>
    </cfRule>
  </conditionalFormatting>
  <conditionalFormatting sqref="H32">
    <cfRule type="expression" dxfId="1258" priority="3764">
      <formula>ISBLANK(H32)</formula>
    </cfRule>
  </conditionalFormatting>
  <conditionalFormatting sqref="H32">
    <cfRule type="expression" dxfId="1257" priority="3763">
      <formula>ISBLANK(H32)</formula>
    </cfRule>
  </conditionalFormatting>
  <conditionalFormatting sqref="G32">
    <cfRule type="expression" dxfId="1256" priority="3762">
      <formula>ISBLANK(G32)</formula>
    </cfRule>
  </conditionalFormatting>
  <conditionalFormatting sqref="J32">
    <cfRule type="expression" dxfId="1255" priority="3760">
      <formula>ISBLANK(J32)</formula>
    </cfRule>
  </conditionalFormatting>
  <conditionalFormatting sqref="J32">
    <cfRule type="expression" dxfId="1254" priority="3759">
      <formula>ISBLANK(J32)</formula>
    </cfRule>
  </conditionalFormatting>
  <conditionalFormatting sqref="I32">
    <cfRule type="expression" dxfId="1253" priority="3758">
      <formula>ISBLANK(I32)</formula>
    </cfRule>
  </conditionalFormatting>
  <conditionalFormatting sqref="L32">
    <cfRule type="expression" dxfId="1252" priority="3756">
      <formula>ISBLANK(L32)</formula>
    </cfRule>
  </conditionalFormatting>
  <conditionalFormatting sqref="L32">
    <cfRule type="expression" dxfId="1251" priority="3755">
      <formula>ISBLANK(L32)</formula>
    </cfRule>
  </conditionalFormatting>
  <conditionalFormatting sqref="K32">
    <cfRule type="expression" dxfId="1250" priority="3754">
      <formula>ISBLANK(K32)</formula>
    </cfRule>
  </conditionalFormatting>
  <conditionalFormatting sqref="N32">
    <cfRule type="expression" dxfId="1249" priority="3752">
      <formula>ISBLANK(N32)</formula>
    </cfRule>
  </conditionalFormatting>
  <conditionalFormatting sqref="N32">
    <cfRule type="expression" dxfId="1248" priority="3751">
      <formula>ISBLANK(N32)</formula>
    </cfRule>
  </conditionalFormatting>
  <conditionalFormatting sqref="M32">
    <cfRule type="expression" dxfId="1247" priority="3750">
      <formula>ISBLANK(M32)</formula>
    </cfRule>
  </conditionalFormatting>
  <conditionalFormatting sqref="F33">
    <cfRule type="expression" dxfId="1246" priority="3748">
      <formula>ISBLANK(F33)</formula>
    </cfRule>
  </conditionalFormatting>
  <conditionalFormatting sqref="F33">
    <cfRule type="expression" dxfId="1245" priority="3747">
      <formula>ISBLANK(F33)</formula>
    </cfRule>
  </conditionalFormatting>
  <conditionalFormatting sqref="E33">
    <cfRule type="expression" dxfId="1244" priority="3746">
      <formula>ISBLANK(E33)</formula>
    </cfRule>
  </conditionalFormatting>
  <conditionalFormatting sqref="J33">
    <cfRule type="expression" dxfId="1243" priority="3744">
      <formula>ISBLANK(J33)</formula>
    </cfRule>
  </conditionalFormatting>
  <conditionalFormatting sqref="J33">
    <cfRule type="expression" dxfId="1242" priority="3743">
      <formula>ISBLANK(J33)</formula>
    </cfRule>
  </conditionalFormatting>
  <conditionalFormatting sqref="I33">
    <cfRule type="expression" dxfId="1241" priority="3742">
      <formula>ISBLANK(I33)</formula>
    </cfRule>
  </conditionalFormatting>
  <conditionalFormatting sqref="L33">
    <cfRule type="expression" dxfId="1240" priority="3740">
      <formula>ISBLANK(L33)</formula>
    </cfRule>
  </conditionalFormatting>
  <conditionalFormatting sqref="L33">
    <cfRule type="expression" dxfId="1239" priority="3739">
      <formula>ISBLANK(L33)</formula>
    </cfRule>
  </conditionalFormatting>
  <conditionalFormatting sqref="K33">
    <cfRule type="expression" dxfId="1238" priority="3738">
      <formula>ISBLANK(K33)</formula>
    </cfRule>
  </conditionalFormatting>
  <conditionalFormatting sqref="N33">
    <cfRule type="expression" dxfId="1237" priority="3736">
      <formula>ISBLANK(N33)</formula>
    </cfRule>
  </conditionalFormatting>
  <conditionalFormatting sqref="N33">
    <cfRule type="expression" dxfId="1236" priority="3735">
      <formula>ISBLANK(N33)</formula>
    </cfRule>
  </conditionalFormatting>
  <conditionalFormatting sqref="M33">
    <cfRule type="expression" dxfId="1235" priority="3734">
      <formula>ISBLANK(M33)</formula>
    </cfRule>
  </conditionalFormatting>
  <conditionalFormatting sqref="H34">
    <cfRule type="expression" dxfId="1234" priority="3687">
      <formula>ISBLANK(H34)</formula>
    </cfRule>
  </conditionalFormatting>
  <conditionalFormatting sqref="H34">
    <cfRule type="expression" dxfId="1233" priority="3686">
      <formula>ISBLANK(H34)</formula>
    </cfRule>
  </conditionalFormatting>
  <conditionalFormatting sqref="G34">
    <cfRule type="expression" dxfId="1232" priority="3685">
      <formula>ISBLANK(G34)</formula>
    </cfRule>
  </conditionalFormatting>
  <conditionalFormatting sqref="F34">
    <cfRule type="expression" dxfId="1231" priority="3590">
      <formula>ISBLANK(F34)</formula>
    </cfRule>
  </conditionalFormatting>
  <conditionalFormatting sqref="F34">
    <cfRule type="expression" dxfId="1230" priority="3589">
      <formula>ISBLANK(F34)</formula>
    </cfRule>
  </conditionalFormatting>
  <conditionalFormatting sqref="E34">
    <cfRule type="expression" dxfId="1229" priority="3588">
      <formula>ISBLANK(E34)</formula>
    </cfRule>
  </conditionalFormatting>
  <conditionalFormatting sqref="J34">
    <cfRule type="expression" dxfId="1228" priority="3586">
      <formula>ISBLANK(J34)</formula>
    </cfRule>
  </conditionalFormatting>
  <conditionalFormatting sqref="J34">
    <cfRule type="expression" dxfId="1227" priority="3585">
      <formula>ISBLANK(J34)</formula>
    </cfRule>
  </conditionalFormatting>
  <conditionalFormatting sqref="I34">
    <cfRule type="expression" dxfId="1226" priority="3584">
      <formula>ISBLANK(I34)</formula>
    </cfRule>
  </conditionalFormatting>
  <conditionalFormatting sqref="L34">
    <cfRule type="expression" dxfId="1225" priority="3582">
      <formula>ISBLANK(L34)</formula>
    </cfRule>
  </conditionalFormatting>
  <conditionalFormatting sqref="L34">
    <cfRule type="expression" dxfId="1224" priority="3581">
      <formula>ISBLANK(L34)</formula>
    </cfRule>
  </conditionalFormatting>
  <conditionalFormatting sqref="K34">
    <cfRule type="expression" dxfId="1223" priority="3580">
      <formula>ISBLANK(K34)</formula>
    </cfRule>
  </conditionalFormatting>
  <conditionalFormatting sqref="N34">
    <cfRule type="expression" dxfId="1222" priority="3578">
      <formula>ISBLANK(N34)</formula>
    </cfRule>
  </conditionalFormatting>
  <conditionalFormatting sqref="N34">
    <cfRule type="expression" dxfId="1221" priority="3577">
      <formula>ISBLANK(N34)</formula>
    </cfRule>
  </conditionalFormatting>
  <conditionalFormatting sqref="M34">
    <cfRule type="expression" dxfId="1220" priority="3576">
      <formula>ISBLANK(M34)</formula>
    </cfRule>
  </conditionalFormatting>
  <conditionalFormatting sqref="F36">
    <cfRule type="expression" dxfId="1219" priority="3176">
      <formula>ISBLANK(F36)</formula>
    </cfRule>
  </conditionalFormatting>
  <conditionalFormatting sqref="F36">
    <cfRule type="expression" dxfId="1218" priority="3175">
      <formula>ISBLANK(F36)</formula>
    </cfRule>
  </conditionalFormatting>
  <conditionalFormatting sqref="E36">
    <cfRule type="expression" dxfId="1217" priority="3174">
      <formula>ISBLANK(E36)</formula>
    </cfRule>
  </conditionalFormatting>
  <conditionalFormatting sqref="D36">
    <cfRule type="expression" dxfId="1216" priority="3087">
      <formula>ISBLANK(D36)</formula>
    </cfRule>
  </conditionalFormatting>
  <conditionalFormatting sqref="F37">
    <cfRule type="expression" dxfId="1215" priority="2976">
      <formula>ISBLANK(F37)</formula>
    </cfRule>
  </conditionalFormatting>
  <conditionalFormatting sqref="F37">
    <cfRule type="expression" dxfId="1214" priority="2975">
      <formula>ISBLANK(F37)</formula>
    </cfRule>
  </conditionalFormatting>
  <conditionalFormatting sqref="E37">
    <cfRule type="expression" dxfId="1213" priority="2974">
      <formula>ISBLANK(E37)</formula>
    </cfRule>
  </conditionalFormatting>
  <conditionalFormatting sqref="D37">
    <cfRule type="expression" dxfId="1212" priority="2916">
      <formula>ISBLANK(D37)</formula>
    </cfRule>
  </conditionalFormatting>
  <conditionalFormatting sqref="H37">
    <cfRule type="expression" dxfId="1211" priority="2630">
      <formula>ISBLANK(H37)</formula>
    </cfRule>
  </conditionalFormatting>
  <conditionalFormatting sqref="H37">
    <cfRule type="expression" dxfId="1210" priority="2629">
      <formula>ISBLANK(H37)</formula>
    </cfRule>
  </conditionalFormatting>
  <conditionalFormatting sqref="G37">
    <cfRule type="expression" dxfId="1209" priority="2628">
      <formula>ISBLANK(G37)</formula>
    </cfRule>
  </conditionalFormatting>
  <conditionalFormatting sqref="J37">
    <cfRule type="expression" dxfId="1208" priority="2626">
      <formula>ISBLANK(J37)</formula>
    </cfRule>
  </conditionalFormatting>
  <conditionalFormatting sqref="J37">
    <cfRule type="expression" dxfId="1207" priority="2625">
      <formula>ISBLANK(J37)</formula>
    </cfRule>
  </conditionalFormatting>
  <conditionalFormatting sqref="I37">
    <cfRule type="expression" dxfId="1206" priority="2624">
      <formula>ISBLANK(I37)</formula>
    </cfRule>
  </conditionalFormatting>
  <conditionalFormatting sqref="L37">
    <cfRule type="expression" dxfId="1205" priority="2622">
      <formula>ISBLANK(L37)</formula>
    </cfRule>
  </conditionalFormatting>
  <conditionalFormatting sqref="L37">
    <cfRule type="expression" dxfId="1204" priority="2621">
      <formula>ISBLANK(L37)</formula>
    </cfRule>
  </conditionalFormatting>
  <conditionalFormatting sqref="K37">
    <cfRule type="expression" dxfId="1203" priority="2620">
      <formula>ISBLANK(K37)</formula>
    </cfRule>
  </conditionalFormatting>
  <conditionalFormatting sqref="N37">
    <cfRule type="expression" dxfId="1202" priority="2618">
      <formula>ISBLANK(N37)</formula>
    </cfRule>
  </conditionalFormatting>
  <conditionalFormatting sqref="N37">
    <cfRule type="expression" dxfId="1201" priority="2617">
      <formula>ISBLANK(N37)</formula>
    </cfRule>
  </conditionalFormatting>
  <conditionalFormatting sqref="M37">
    <cfRule type="expression" dxfId="1200" priority="2616">
      <formula>ISBLANK(M37)</formula>
    </cfRule>
  </conditionalFormatting>
  <conditionalFormatting sqref="H36">
    <cfRule type="expression" dxfId="1199" priority="2614">
      <formula>ISBLANK(H36)</formula>
    </cfRule>
  </conditionalFormatting>
  <conditionalFormatting sqref="H36">
    <cfRule type="expression" dxfId="1198" priority="2613">
      <formula>ISBLANK(H36)</formula>
    </cfRule>
  </conditionalFormatting>
  <conditionalFormatting sqref="G36">
    <cfRule type="expression" dxfId="1197" priority="2612">
      <formula>ISBLANK(G36)</formula>
    </cfRule>
  </conditionalFormatting>
  <conditionalFormatting sqref="J36">
    <cfRule type="expression" dxfId="1196" priority="2610">
      <formula>ISBLANK(J36)</formula>
    </cfRule>
  </conditionalFormatting>
  <conditionalFormatting sqref="J36">
    <cfRule type="expression" dxfId="1195" priority="2609">
      <formula>ISBLANK(J36)</formula>
    </cfRule>
  </conditionalFormatting>
  <conditionalFormatting sqref="I36">
    <cfRule type="expression" dxfId="1194" priority="2608">
      <formula>ISBLANK(I36)</formula>
    </cfRule>
  </conditionalFormatting>
  <conditionalFormatting sqref="L36">
    <cfRule type="expression" dxfId="1193" priority="2606">
      <formula>ISBLANK(L36)</formula>
    </cfRule>
  </conditionalFormatting>
  <conditionalFormatting sqref="L36">
    <cfRule type="expression" dxfId="1192" priority="2605">
      <formula>ISBLANK(L36)</formula>
    </cfRule>
  </conditionalFormatting>
  <conditionalFormatting sqref="K36">
    <cfRule type="expression" dxfId="1191" priority="2604">
      <formula>ISBLANK(K36)</formula>
    </cfRule>
  </conditionalFormatting>
  <conditionalFormatting sqref="N36">
    <cfRule type="expression" dxfId="1190" priority="2602">
      <formula>ISBLANK(N36)</formula>
    </cfRule>
  </conditionalFormatting>
  <conditionalFormatting sqref="N36">
    <cfRule type="expression" dxfId="1189" priority="2601">
      <formula>ISBLANK(N36)</formula>
    </cfRule>
  </conditionalFormatting>
  <conditionalFormatting sqref="M36">
    <cfRule type="expression" dxfId="1188" priority="2600">
      <formula>ISBLANK(M36)</formula>
    </cfRule>
  </conditionalFormatting>
  <conditionalFormatting sqref="F35">
    <cfRule type="expression" dxfId="1187" priority="2598">
      <formula>ISBLANK(F35)</formula>
    </cfRule>
  </conditionalFormatting>
  <conditionalFormatting sqref="F35">
    <cfRule type="expression" dxfId="1186" priority="2597">
      <formula>ISBLANK(F35)</formula>
    </cfRule>
  </conditionalFormatting>
  <conditionalFormatting sqref="E35">
    <cfRule type="expression" dxfId="1185" priority="2596">
      <formula>ISBLANK(E35)</formula>
    </cfRule>
  </conditionalFormatting>
  <conditionalFormatting sqref="H35">
    <cfRule type="expression" dxfId="1184" priority="2594">
      <formula>ISBLANK(H35)</formula>
    </cfRule>
  </conditionalFormatting>
  <conditionalFormatting sqref="H35">
    <cfRule type="expression" dxfId="1183" priority="2593">
      <formula>ISBLANK(H35)</formula>
    </cfRule>
  </conditionalFormatting>
  <conditionalFormatting sqref="G35">
    <cfRule type="expression" dxfId="1182" priority="2592">
      <formula>ISBLANK(G35)</formula>
    </cfRule>
  </conditionalFormatting>
  <conditionalFormatting sqref="J35">
    <cfRule type="expression" dxfId="1181" priority="2590">
      <formula>ISBLANK(J35)</formula>
    </cfRule>
  </conditionalFormatting>
  <conditionalFormatting sqref="J35">
    <cfRule type="expression" dxfId="1180" priority="2589">
      <formula>ISBLANK(J35)</formula>
    </cfRule>
  </conditionalFormatting>
  <conditionalFormatting sqref="I35">
    <cfRule type="expression" dxfId="1179" priority="2588">
      <formula>ISBLANK(I35)</formula>
    </cfRule>
  </conditionalFormatting>
  <conditionalFormatting sqref="L35">
    <cfRule type="expression" dxfId="1178" priority="2586">
      <formula>ISBLANK(L35)</formula>
    </cfRule>
  </conditionalFormatting>
  <conditionalFormatting sqref="L35">
    <cfRule type="expression" dxfId="1177" priority="2585">
      <formula>ISBLANK(L35)</formula>
    </cfRule>
  </conditionalFormatting>
  <conditionalFormatting sqref="K35">
    <cfRule type="expression" dxfId="1176" priority="2584">
      <formula>ISBLANK(K35)</formula>
    </cfRule>
  </conditionalFormatting>
  <conditionalFormatting sqref="N35">
    <cfRule type="expression" dxfId="1175" priority="2582">
      <formula>ISBLANK(N35)</formula>
    </cfRule>
  </conditionalFormatting>
  <conditionalFormatting sqref="N35">
    <cfRule type="expression" dxfId="1174" priority="2581">
      <formula>ISBLANK(N35)</formula>
    </cfRule>
  </conditionalFormatting>
  <conditionalFormatting sqref="M35">
    <cfRule type="expression" dxfId="1173" priority="2580">
      <formula>ISBLANK(M35)</formula>
    </cfRule>
  </conditionalFormatting>
  <conditionalFormatting sqref="E38">
    <cfRule type="expression" dxfId="1172" priority="2539">
      <formula>ISBLANK(E38)</formula>
    </cfRule>
  </conditionalFormatting>
  <conditionalFormatting sqref="D38">
    <cfRule type="expression" dxfId="1171" priority="2494">
      <formula>ISBLANK(D38)</formula>
    </cfRule>
  </conditionalFormatting>
  <conditionalFormatting sqref="H38">
    <cfRule type="expression" dxfId="1170" priority="2436">
      <formula>ISBLANK(H38)</formula>
    </cfRule>
  </conditionalFormatting>
  <conditionalFormatting sqref="H38">
    <cfRule type="expression" dxfId="1169" priority="2435">
      <formula>ISBLANK(H38)</formula>
    </cfRule>
  </conditionalFormatting>
  <conditionalFormatting sqref="K38">
    <cfRule type="expression" dxfId="1168" priority="2426">
      <formula>ISBLANK(K38)</formula>
    </cfRule>
  </conditionalFormatting>
  <conditionalFormatting sqref="F38">
    <cfRule type="expression" dxfId="1167" priority="2373">
      <formula>ISBLANK(F38)</formula>
    </cfRule>
  </conditionalFormatting>
  <conditionalFormatting sqref="G38">
    <cfRule type="expression" dxfId="1166" priority="2369">
      <formula>ISBLANK(G38)</formula>
    </cfRule>
  </conditionalFormatting>
  <conditionalFormatting sqref="J38">
    <cfRule type="expression" dxfId="1165" priority="2367">
      <formula>ISBLANK(J38)</formula>
    </cfRule>
  </conditionalFormatting>
  <conditionalFormatting sqref="I38">
    <cfRule type="expression" dxfId="1164" priority="2365">
      <formula>ISBLANK(I38)</formula>
    </cfRule>
  </conditionalFormatting>
  <conditionalFormatting sqref="L38">
    <cfRule type="expression" dxfId="1163" priority="2363">
      <formula>ISBLANK(L38)</formula>
    </cfRule>
  </conditionalFormatting>
  <conditionalFormatting sqref="N38">
    <cfRule type="expression" dxfId="1162" priority="2360">
      <formula>ISBLANK(N38)</formula>
    </cfRule>
  </conditionalFormatting>
  <conditionalFormatting sqref="M38">
    <cfRule type="expression" dxfId="1161" priority="2358">
      <formula>ISBLANK(M38)</formula>
    </cfRule>
  </conditionalFormatting>
  <conditionalFormatting sqref="E39">
    <cfRule type="expression" dxfId="1160" priority="2323">
      <formula>ISBLANK(E39)</formula>
    </cfRule>
  </conditionalFormatting>
  <conditionalFormatting sqref="D39">
    <cfRule type="expression" dxfId="1159" priority="2284">
      <formula>ISBLANK(D39)</formula>
    </cfRule>
  </conditionalFormatting>
  <conditionalFormatting sqref="M39">
    <cfRule type="expression" dxfId="1158" priority="2206">
      <formula>ISBLANK(M39)</formula>
    </cfRule>
  </conditionalFormatting>
  <conditionalFormatting sqref="F39">
    <cfRule type="expression" dxfId="1157" priority="1887">
      <formula>ISBLANK(F39)</formula>
    </cfRule>
  </conditionalFormatting>
  <conditionalFormatting sqref="G39">
    <cfRule type="expression" dxfId="1156" priority="1885">
      <formula>ISBLANK(G39)</formula>
    </cfRule>
  </conditionalFormatting>
  <conditionalFormatting sqref="H39">
    <cfRule type="expression" dxfId="1155" priority="1883">
      <formula>ISBLANK(H39)</formula>
    </cfRule>
  </conditionalFormatting>
  <conditionalFormatting sqref="I39">
    <cfRule type="expression" dxfId="1154" priority="1881">
      <formula>ISBLANK(I39)</formula>
    </cfRule>
  </conditionalFormatting>
  <conditionalFormatting sqref="J39">
    <cfRule type="expression" dxfId="1153" priority="1879">
      <formula>ISBLANK(J39)</formula>
    </cfRule>
  </conditionalFormatting>
  <conditionalFormatting sqref="K39">
    <cfRule type="expression" dxfId="1152" priority="1877">
      <formula>ISBLANK(K39)</formula>
    </cfRule>
  </conditionalFormatting>
  <conditionalFormatting sqref="L39">
    <cfRule type="expression" dxfId="1151" priority="1875">
      <formula>ISBLANK(L39)</formula>
    </cfRule>
  </conditionalFormatting>
  <conditionalFormatting sqref="N39">
    <cfRule type="expression" dxfId="1150" priority="1872">
      <formula>ISBLANK(N39)</formula>
    </cfRule>
  </conditionalFormatting>
  <conditionalFormatting sqref="E40">
    <cfRule type="expression" dxfId="1149" priority="1870">
      <formula>ISBLANK(E40)</formula>
    </cfRule>
  </conditionalFormatting>
  <conditionalFormatting sqref="M40">
    <cfRule type="expression" dxfId="1148" priority="1869">
      <formula>ISBLANK(M40)</formula>
    </cfRule>
  </conditionalFormatting>
  <conditionalFormatting sqref="F40">
    <cfRule type="expression" dxfId="1147" priority="1867">
      <formula>ISBLANK(F40)</formula>
    </cfRule>
  </conditionalFormatting>
  <conditionalFormatting sqref="G40">
    <cfRule type="expression" dxfId="1146" priority="1865">
      <formula>ISBLANK(G40)</formula>
    </cfRule>
  </conditionalFormatting>
  <conditionalFormatting sqref="H40">
    <cfRule type="expression" dxfId="1145" priority="1864">
      <formula>ISBLANK(H40)</formula>
    </cfRule>
  </conditionalFormatting>
  <conditionalFormatting sqref="H40">
    <cfRule type="expression" dxfId="1144" priority="1863">
      <formula>ISBLANK(H40)</formula>
    </cfRule>
  </conditionalFormatting>
  <conditionalFormatting sqref="I40">
    <cfRule type="expression" dxfId="1143" priority="1861">
      <formula>ISBLANK(I40)</formula>
    </cfRule>
  </conditionalFormatting>
  <conditionalFormatting sqref="J40">
    <cfRule type="expression" dxfId="1142" priority="1859">
      <formula>ISBLANK(J40)</formula>
    </cfRule>
  </conditionalFormatting>
  <conditionalFormatting sqref="K40">
    <cfRule type="expression" dxfId="1141" priority="1857">
      <formula>ISBLANK(K40)</formula>
    </cfRule>
  </conditionalFormatting>
  <conditionalFormatting sqref="L40">
    <cfRule type="expression" dxfId="1140" priority="1855">
      <formula>ISBLANK(L40)</formula>
    </cfRule>
  </conditionalFormatting>
  <conditionalFormatting sqref="N40">
    <cfRule type="expression" dxfId="1139" priority="1852">
      <formula>ISBLANK(N40)</formula>
    </cfRule>
  </conditionalFormatting>
  <conditionalFormatting sqref="I41">
    <cfRule type="expression" dxfId="1138" priority="1570">
      <formula>ISBLANK(I41)</formula>
    </cfRule>
  </conditionalFormatting>
  <conditionalFormatting sqref="J41">
    <cfRule type="expression" dxfId="1137" priority="1569">
      <formula>ISBLANK(J41)</formula>
    </cfRule>
  </conditionalFormatting>
  <conditionalFormatting sqref="J41">
    <cfRule type="expression" dxfId="1136" priority="1568">
      <formula>ISBLANK(J41)</formula>
    </cfRule>
  </conditionalFormatting>
  <conditionalFormatting sqref="L41">
    <cfRule type="expression" dxfId="1135" priority="1564">
      <formula>ISBLANK(L41)</formula>
    </cfRule>
  </conditionalFormatting>
  <conditionalFormatting sqref="N41">
    <cfRule type="expression" dxfId="1134" priority="1561">
      <formula>ISBLANK(N41)</formula>
    </cfRule>
  </conditionalFormatting>
  <conditionalFormatting sqref="E41">
    <cfRule type="expression" dxfId="1133" priority="1579">
      <formula>ISBLANK(E41)</formula>
    </cfRule>
  </conditionalFormatting>
  <conditionalFormatting sqref="M41">
    <cfRule type="expression" dxfId="1132" priority="1578">
      <formula>ISBLANK(M41)</formula>
    </cfRule>
  </conditionalFormatting>
  <conditionalFormatting sqref="F41">
    <cfRule type="expression" dxfId="1131" priority="1576">
      <formula>ISBLANK(F41)</formula>
    </cfRule>
  </conditionalFormatting>
  <conditionalFormatting sqref="G41">
    <cfRule type="expression" dxfId="1130" priority="1574">
      <formula>ISBLANK(G41)</formula>
    </cfRule>
  </conditionalFormatting>
  <conditionalFormatting sqref="E42">
    <cfRule type="expression" dxfId="1129" priority="1381">
      <formula>ISBLANK(E42)</formula>
    </cfRule>
  </conditionalFormatting>
  <conditionalFormatting sqref="F42">
    <cfRule type="expression" dxfId="1128" priority="1379">
      <formula>ISBLANK(F42)</formula>
    </cfRule>
  </conditionalFormatting>
  <conditionalFormatting sqref="F42">
    <cfRule type="expression" dxfId="1127" priority="1378">
      <formula>ISBLANK(F42)</formula>
    </cfRule>
  </conditionalFormatting>
  <conditionalFormatting sqref="H41">
    <cfRule type="expression" dxfId="1126" priority="1227">
      <formula>ISBLANK(H41)</formula>
    </cfRule>
  </conditionalFormatting>
  <conditionalFormatting sqref="K41">
    <cfRule type="expression" dxfId="1125" priority="1225">
      <formula>ISBLANK(K41)</formula>
    </cfRule>
  </conditionalFormatting>
  <conditionalFormatting sqref="G42">
    <cfRule type="expression" dxfId="1124" priority="1018">
      <formula>ISBLANK(G42)</formula>
    </cfRule>
  </conditionalFormatting>
  <conditionalFormatting sqref="H42">
    <cfRule type="expression" dxfId="1123" priority="1017">
      <formula>ISBLANK(H42)</formula>
    </cfRule>
  </conditionalFormatting>
  <conditionalFormatting sqref="H42">
    <cfRule type="expression" dxfId="1122" priority="1016">
      <formula>ISBLANK(H42)</formula>
    </cfRule>
  </conditionalFormatting>
  <conditionalFormatting sqref="I42">
    <cfRule type="expression" dxfId="1121" priority="1013">
      <formula>ISBLANK(I42)</formula>
    </cfRule>
  </conditionalFormatting>
  <conditionalFormatting sqref="J42">
    <cfRule type="expression" dxfId="1120" priority="1012">
      <formula>ISBLANK(J42)</formula>
    </cfRule>
  </conditionalFormatting>
  <conditionalFormatting sqref="J42">
    <cfRule type="expression" dxfId="1119" priority="1011">
      <formula>ISBLANK(J42)</formula>
    </cfRule>
  </conditionalFormatting>
  <conditionalFormatting sqref="K42">
    <cfRule type="expression" dxfId="1118" priority="1008">
      <formula>ISBLANK(K42)</formula>
    </cfRule>
  </conditionalFormatting>
  <conditionalFormatting sqref="L42">
    <cfRule type="expression" dxfId="1117" priority="1007">
      <formula>ISBLANK(L42)</formula>
    </cfRule>
  </conditionalFormatting>
  <conditionalFormatting sqref="L42">
    <cfRule type="expression" dxfId="1116" priority="1006">
      <formula>ISBLANK(L42)</formula>
    </cfRule>
  </conditionalFormatting>
  <conditionalFormatting sqref="M42">
    <cfRule type="expression" dxfId="1115" priority="1003">
      <formula>ISBLANK(M42)</formula>
    </cfRule>
  </conditionalFormatting>
  <conditionalFormatting sqref="N42">
    <cfRule type="expression" dxfId="1114" priority="1002">
      <formula>ISBLANK(N42)</formula>
    </cfRule>
  </conditionalFormatting>
  <conditionalFormatting sqref="N42">
    <cfRule type="expression" dxfId="1113" priority="1001">
      <formula>ISBLANK(N42)</formula>
    </cfRule>
  </conditionalFormatting>
  <conditionalFormatting sqref="E44">
    <cfRule type="expression" dxfId="1112" priority="858">
      <formula>ISBLANK(E44)</formula>
    </cfRule>
  </conditionalFormatting>
  <conditionalFormatting sqref="F44">
    <cfRule type="expression" dxfId="1111" priority="855">
      <formula>ISBLANK(F44)</formula>
    </cfRule>
  </conditionalFormatting>
  <conditionalFormatting sqref="H45">
    <cfRule type="expression" dxfId="1110" priority="675">
      <formula>ISBLANK(H45)</formula>
    </cfRule>
  </conditionalFormatting>
  <conditionalFormatting sqref="H45">
    <cfRule type="expression" dxfId="1109" priority="674">
      <formula>ISBLANK(H45)</formula>
    </cfRule>
  </conditionalFormatting>
  <conditionalFormatting sqref="I45">
    <cfRule type="expression" dxfId="1108" priority="672">
      <formula>ISBLANK(I45)</formula>
    </cfRule>
  </conditionalFormatting>
  <conditionalFormatting sqref="J45">
    <cfRule type="expression" dxfId="1107" priority="671">
      <formula>ISBLANK(J45)</formula>
    </cfRule>
  </conditionalFormatting>
  <conditionalFormatting sqref="J45">
    <cfRule type="expression" dxfId="1106" priority="670">
      <formula>ISBLANK(J45)</formula>
    </cfRule>
  </conditionalFormatting>
  <conditionalFormatting sqref="G45">
    <cfRule type="expression" dxfId="1105" priority="676">
      <formula>ISBLANK(G45)</formula>
    </cfRule>
  </conditionalFormatting>
  <conditionalFormatting sqref="F43">
    <cfRule type="expression" dxfId="1104" priority="489">
      <formula>ISBLANK(F43)</formula>
    </cfRule>
  </conditionalFormatting>
  <conditionalFormatting sqref="F43">
    <cfRule type="expression" dxfId="1103" priority="488">
      <formula>ISBLANK(F43)</formula>
    </cfRule>
  </conditionalFormatting>
  <conditionalFormatting sqref="E43">
    <cfRule type="expression" dxfId="1102" priority="487">
      <formula>ISBLANK(E43)</formula>
    </cfRule>
  </conditionalFormatting>
  <conditionalFormatting sqref="H43">
    <cfRule type="expression" dxfId="1101" priority="484">
      <formula>ISBLANK(H43)</formula>
    </cfRule>
  </conditionalFormatting>
  <conditionalFormatting sqref="H43">
    <cfRule type="expression" dxfId="1100" priority="483">
      <formula>ISBLANK(H43)</formula>
    </cfRule>
  </conditionalFormatting>
  <conditionalFormatting sqref="G43">
    <cfRule type="expression" dxfId="1099" priority="482">
      <formula>ISBLANK(G43)</formula>
    </cfRule>
  </conditionalFormatting>
  <conditionalFormatting sqref="J43">
    <cfRule type="expression" dxfId="1098" priority="479">
      <formula>ISBLANK(J43)</formula>
    </cfRule>
  </conditionalFormatting>
  <conditionalFormatting sqref="J43">
    <cfRule type="expression" dxfId="1097" priority="478">
      <formula>ISBLANK(J43)</formula>
    </cfRule>
  </conditionalFormatting>
  <conditionalFormatting sqref="I43">
    <cfRule type="expression" dxfId="1096" priority="477">
      <formula>ISBLANK(I43)</formula>
    </cfRule>
  </conditionalFormatting>
  <conditionalFormatting sqref="L43">
    <cfRule type="expression" dxfId="1095" priority="474">
      <formula>ISBLANK(L43)</formula>
    </cfRule>
  </conditionalFormatting>
  <conditionalFormatting sqref="L43">
    <cfRule type="expression" dxfId="1094" priority="473">
      <formula>ISBLANK(L43)</formula>
    </cfRule>
  </conditionalFormatting>
  <conditionalFormatting sqref="K43">
    <cfRule type="expression" dxfId="1093" priority="472">
      <formula>ISBLANK(K43)</formula>
    </cfRule>
  </conditionalFormatting>
  <conditionalFormatting sqref="N43">
    <cfRule type="expression" dxfId="1092" priority="469">
      <formula>ISBLANK(N43)</formula>
    </cfRule>
  </conditionalFormatting>
  <conditionalFormatting sqref="N43">
    <cfRule type="expression" dxfId="1091" priority="468">
      <formula>ISBLANK(N43)</formula>
    </cfRule>
  </conditionalFormatting>
  <conditionalFormatting sqref="M43">
    <cfRule type="expression" dxfId="1090" priority="467">
      <formula>ISBLANK(M43)</formula>
    </cfRule>
  </conditionalFormatting>
  <conditionalFormatting sqref="E46">
    <cfRule type="expression" dxfId="1089" priority="362">
      <formula>ISBLANK(E46)</formula>
    </cfRule>
  </conditionalFormatting>
  <conditionalFormatting sqref="F46">
    <cfRule type="expression" dxfId="1088" priority="359">
      <formula>ISBLANK(F46)</formula>
    </cfRule>
  </conditionalFormatting>
  <conditionalFormatting sqref="H44">
    <cfRule type="expression" dxfId="1087" priority="199">
      <formula>ISBLANK(H44)</formula>
    </cfRule>
  </conditionalFormatting>
  <conditionalFormatting sqref="H44">
    <cfRule type="expression" dxfId="1086" priority="198">
      <formula>ISBLANK(H44)</formula>
    </cfRule>
  </conditionalFormatting>
  <conditionalFormatting sqref="G44">
    <cfRule type="expression" dxfId="1085" priority="197">
      <formula>ISBLANK(G44)</formula>
    </cfRule>
  </conditionalFormatting>
  <conditionalFormatting sqref="J44">
    <cfRule type="expression" dxfId="1084" priority="194">
      <formula>ISBLANK(J44)</formula>
    </cfRule>
  </conditionalFormatting>
  <conditionalFormatting sqref="J44">
    <cfRule type="expression" dxfId="1083" priority="193">
      <formula>ISBLANK(J44)</formula>
    </cfRule>
  </conditionalFormatting>
  <conditionalFormatting sqref="I44">
    <cfRule type="expression" dxfId="1082" priority="192">
      <formula>ISBLANK(I44)</formula>
    </cfRule>
  </conditionalFormatting>
  <conditionalFormatting sqref="L44">
    <cfRule type="expression" dxfId="1081" priority="189">
      <formula>ISBLANK(L44)</formula>
    </cfRule>
  </conditionalFormatting>
  <conditionalFormatting sqref="L44">
    <cfRule type="expression" dxfId="1080" priority="188">
      <formula>ISBLANK(L44)</formula>
    </cfRule>
  </conditionalFormatting>
  <conditionalFormatting sqref="K44">
    <cfRule type="expression" dxfId="1079" priority="187">
      <formula>ISBLANK(K44)</formula>
    </cfRule>
  </conditionalFormatting>
  <conditionalFormatting sqref="N44">
    <cfRule type="expression" dxfId="1078" priority="184">
      <formula>ISBLANK(N44)</formula>
    </cfRule>
  </conditionalFormatting>
  <conditionalFormatting sqref="N44">
    <cfRule type="expression" dxfId="1077" priority="183">
      <formula>ISBLANK(N44)</formula>
    </cfRule>
  </conditionalFormatting>
  <conditionalFormatting sqref="M44">
    <cfRule type="expression" dxfId="1076" priority="182">
      <formula>ISBLANK(M44)</formula>
    </cfRule>
  </conditionalFormatting>
  <conditionalFormatting sqref="E45">
    <cfRule type="expression" dxfId="1075" priority="98">
      <formula>ISBLANK(E45)</formula>
    </cfRule>
  </conditionalFormatting>
  <conditionalFormatting sqref="F45">
    <cfRule type="expression" dxfId="1074" priority="96">
      <formula>ISBLANK(F45)</formula>
    </cfRule>
  </conditionalFormatting>
  <conditionalFormatting sqref="L45">
    <cfRule type="expression" dxfId="1073" priority="90">
      <formula>ISBLANK(L45)</formula>
    </cfRule>
  </conditionalFormatting>
  <conditionalFormatting sqref="L45">
    <cfRule type="expression" dxfId="1072" priority="89">
      <formula>ISBLANK(L45)</formula>
    </cfRule>
  </conditionalFormatting>
  <conditionalFormatting sqref="K45">
    <cfRule type="expression" dxfId="1071" priority="88">
      <formula>ISBLANK(K45)</formula>
    </cfRule>
  </conditionalFormatting>
  <conditionalFormatting sqref="N45">
    <cfRule type="expression" dxfId="1070" priority="85">
      <formula>ISBLANK(N45)</formula>
    </cfRule>
  </conditionalFormatting>
  <conditionalFormatting sqref="N45">
    <cfRule type="expression" dxfId="1069" priority="84">
      <formula>ISBLANK(N45)</formula>
    </cfRule>
  </conditionalFormatting>
  <conditionalFormatting sqref="M45">
    <cfRule type="expression" dxfId="1068" priority="83">
      <formula>ISBLANK(M45)</formula>
    </cfRule>
  </conditionalFormatting>
  <conditionalFormatting sqref="H46">
    <cfRule type="expression" dxfId="1067" priority="70">
      <formula>ISBLANK(H46)</formula>
    </cfRule>
  </conditionalFormatting>
  <conditionalFormatting sqref="H46">
    <cfRule type="expression" dxfId="1066" priority="69">
      <formula>ISBLANK(H46)</formula>
    </cfRule>
  </conditionalFormatting>
  <conditionalFormatting sqref="G46">
    <cfRule type="expression" dxfId="1065" priority="68">
      <formula>ISBLANK(G46)</formula>
    </cfRule>
  </conditionalFormatting>
  <conditionalFormatting sqref="J46">
    <cfRule type="expression" dxfId="1064" priority="65">
      <formula>ISBLANK(J46)</formula>
    </cfRule>
  </conditionalFormatting>
  <conditionalFormatting sqref="J46">
    <cfRule type="expression" dxfId="1063" priority="64">
      <formula>ISBLANK(J46)</formula>
    </cfRule>
  </conditionalFormatting>
  <conditionalFormatting sqref="I46">
    <cfRule type="expression" dxfId="1062" priority="63">
      <formula>ISBLANK(I46)</formula>
    </cfRule>
  </conditionalFormatting>
  <conditionalFormatting sqref="L46">
    <cfRule type="expression" dxfId="1061" priority="60">
      <formula>ISBLANK(L46)</formula>
    </cfRule>
  </conditionalFormatting>
  <conditionalFormatting sqref="L46">
    <cfRule type="expression" dxfId="1060" priority="59">
      <formula>ISBLANK(L46)</formula>
    </cfRule>
  </conditionalFormatting>
  <conditionalFormatting sqref="K46">
    <cfRule type="expression" dxfId="1059" priority="58">
      <formula>ISBLANK(K46)</formula>
    </cfRule>
  </conditionalFormatting>
  <conditionalFormatting sqref="N46">
    <cfRule type="expression" dxfId="1058" priority="55">
      <formula>ISBLANK(N46)</formula>
    </cfRule>
  </conditionalFormatting>
  <conditionalFormatting sqref="N46">
    <cfRule type="expression" dxfId="1057" priority="54">
      <formula>ISBLANK(N46)</formula>
    </cfRule>
  </conditionalFormatting>
  <conditionalFormatting sqref="M46">
    <cfRule type="expression" dxfId="1056" priority="53">
      <formula>ISBLANK(M46)</formula>
    </cfRule>
  </conditionalFormatting>
  <conditionalFormatting sqref="I24">
    <cfRule type="expression" dxfId="1055" priority="6">
      <formula>ISBLANK(I24)</formula>
    </cfRule>
  </conditionalFormatting>
  <conditionalFormatting sqref="M24">
    <cfRule type="expression" dxfId="1054" priority="3">
      <formula>ISBLANK(M24)</formula>
    </cfRule>
  </conditionalFormatting>
  <pageMargins left="0.31496062992125984" right="0.15748031496062992" top="0.65" bottom="0.35433070866141736" header="0.31496062992125984" footer="0.15748031496062992"/>
  <pageSetup paperSize="8" scale="49" orientation="landscape" r:id="rId1"/>
  <headerFooter>
    <oddHeader>&amp;L&amp;A&amp;R&amp;F</oddHeader>
    <oddFooter>&amp;LRevision | Moe&amp;C- &amp;"Arial,Fett"&amp;KFF0000C2&amp;"arial,Standard"&amp;K01+000 Gedruckt-am
&amp;D - 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Z100"/>
  <sheetViews>
    <sheetView zoomScale="70" zoomScaleNormal="70" zoomScaleSheetLayoutView="85" workbookViewId="0">
      <pane xSplit="5" ySplit="7" topLeftCell="F8" activePane="bottomRight" state="frozen"/>
      <selection pane="topRight" activeCell="F1" sqref="F1"/>
      <selection pane="bottomLeft" activeCell="A6" sqref="A6"/>
      <selection pane="bottomRight" activeCell="F110" sqref="F110"/>
    </sheetView>
  </sheetViews>
  <sheetFormatPr baseColWidth="10" defaultColWidth="11.42578125" defaultRowHeight="14.25" outlineLevelRow="1" outlineLevelCol="1" x14ac:dyDescent="0.2"/>
  <cols>
    <col min="1" max="1" width="1.42578125" style="39" customWidth="1"/>
    <col min="2" max="2" width="7.42578125" style="39" customWidth="1"/>
    <col min="3" max="3" width="26.42578125" style="39" customWidth="1"/>
    <col min="4" max="4" width="6.42578125" style="39" customWidth="1"/>
    <col min="5" max="5" width="14.42578125" style="39" customWidth="1"/>
    <col min="6" max="6" width="33.140625" style="39" customWidth="1"/>
    <col min="7" max="7" width="25.42578125" style="60" customWidth="1"/>
    <col min="8" max="8" width="13.140625" style="60" customWidth="1"/>
    <col min="9" max="9" width="33.140625" style="39" customWidth="1"/>
    <col min="10" max="10" width="25.42578125" style="60" customWidth="1"/>
    <col min="11" max="11" width="13.140625" style="60" customWidth="1"/>
    <col min="12" max="12" width="33.140625" style="39" customWidth="1"/>
    <col min="13" max="13" width="25.42578125" style="60" customWidth="1"/>
    <col min="14" max="14" width="13.140625" style="60" customWidth="1"/>
    <col min="15" max="15" width="33.140625" style="39" customWidth="1"/>
    <col min="16" max="16" width="25.42578125" style="60" customWidth="1"/>
    <col min="17" max="17" width="13.140625" style="60" customWidth="1"/>
    <col min="18" max="18" width="33.140625" style="39" customWidth="1"/>
    <col min="19" max="19" width="25.42578125" style="60" customWidth="1"/>
    <col min="20" max="20" width="13.140625" style="60" customWidth="1"/>
    <col min="21" max="21" width="3.42578125" style="42" customWidth="1"/>
    <col min="22" max="25" width="0" style="42" hidden="1" customWidth="1" outlineLevel="1"/>
    <col min="26" max="26" width="11.42578125" style="42" collapsed="1"/>
    <col min="27" max="16384" width="11.42578125" style="42"/>
  </cols>
  <sheetData>
    <row r="1" spans="1:20" ht="15" hidden="1" outlineLevel="1" thickBot="1" x14ac:dyDescent="0.25">
      <c r="B1" s="40"/>
      <c r="C1" s="40"/>
      <c r="D1" s="40"/>
      <c r="E1" s="40"/>
      <c r="F1" s="40"/>
      <c r="G1" s="41"/>
      <c r="H1" s="41"/>
      <c r="I1" s="40"/>
      <c r="J1" s="41"/>
      <c r="K1" s="41"/>
      <c r="L1" s="40"/>
      <c r="M1" s="41"/>
      <c r="N1" s="41"/>
      <c r="O1" s="40"/>
      <c r="P1" s="41"/>
      <c r="Q1" s="41"/>
      <c r="R1" s="40"/>
      <c r="S1" s="41"/>
      <c r="T1" s="41"/>
    </row>
    <row r="2" spans="1:20" ht="25.35" hidden="1" customHeight="1" outlineLevel="1" thickBot="1" x14ac:dyDescent="0.25">
      <c r="B2" s="62">
        <v>12</v>
      </c>
      <c r="C2" s="40">
        <v>68</v>
      </c>
      <c r="D2" s="40">
        <v>73</v>
      </c>
      <c r="E2" s="43">
        <f>SUBTOTAL(9,E68:E73)/$B$2</f>
        <v>0.75</v>
      </c>
      <c r="F2" s="44">
        <f>COUNTIF(F68:F73,5)/4</f>
        <v>0</v>
      </c>
      <c r="G2" s="41"/>
      <c r="H2" s="41"/>
      <c r="I2" s="44">
        <f>COUNTIF(I68:I73,5)/4</f>
        <v>0.75</v>
      </c>
      <c r="J2" s="41"/>
      <c r="K2" s="41"/>
      <c r="L2" s="44">
        <f>COUNTIF(L68:L73,5)/4</f>
        <v>1</v>
      </c>
      <c r="M2" s="41"/>
      <c r="N2" s="41"/>
      <c r="O2" s="44">
        <f>COUNTIF(O68:O73,5)/4</f>
        <v>0.5</v>
      </c>
      <c r="P2" s="41"/>
      <c r="Q2" s="41"/>
      <c r="R2" s="44">
        <f>COUNTIF(R68:R73,5)/4</f>
        <v>0</v>
      </c>
      <c r="S2" s="41"/>
      <c r="T2" s="41"/>
    </row>
    <row r="3" spans="1:20" ht="22.15" hidden="1" customHeight="1" outlineLevel="1" thickBot="1" x14ac:dyDescent="0.25">
      <c r="B3" s="61"/>
      <c r="C3" s="45"/>
      <c r="D3" s="40"/>
      <c r="E3" s="40"/>
      <c r="F3" s="40"/>
      <c r="G3" s="41"/>
      <c r="H3" s="41"/>
      <c r="I3" s="40"/>
      <c r="J3" s="41"/>
      <c r="K3" s="41"/>
      <c r="L3" s="40"/>
      <c r="M3" s="41"/>
      <c r="N3" s="41"/>
      <c r="O3" s="40"/>
      <c r="P3" s="41"/>
      <c r="Q3" s="41"/>
      <c r="R3" s="40"/>
      <c r="S3" s="41"/>
      <c r="T3" s="41"/>
    </row>
    <row r="4" spans="1:20" ht="25.35" hidden="1" customHeight="1" outlineLevel="1" thickBot="1" x14ac:dyDescent="0.25">
      <c r="B4" s="62">
        <v>17</v>
      </c>
      <c r="C4" s="40"/>
      <c r="D4" s="40"/>
      <c r="E4" s="43">
        <f>SUBTOTAL(9,E68:E73)/$B$4</f>
        <v>0.52941176470588236</v>
      </c>
      <c r="F4" s="44">
        <f>COUNTIF(F68:F73,5)/6</f>
        <v>0</v>
      </c>
      <c r="G4" s="41"/>
      <c r="H4" s="41"/>
      <c r="I4" s="44">
        <f>COUNTIF(I68:I73,5)/6</f>
        <v>0.5</v>
      </c>
      <c r="J4" s="41"/>
      <c r="K4" s="41"/>
      <c r="L4" s="44">
        <f>COUNTIF(L68:L73,5)/6</f>
        <v>0.66666666666666663</v>
      </c>
      <c r="M4" s="41"/>
      <c r="N4" s="41"/>
      <c r="O4" s="44">
        <f>COUNTIF(O68:O73,5)/6</f>
        <v>0.33333333333333331</v>
      </c>
      <c r="P4" s="41"/>
      <c r="Q4" s="41"/>
      <c r="R4" s="44">
        <f>COUNTIF(R68:R73,5)/6</f>
        <v>0</v>
      </c>
      <c r="S4" s="41"/>
      <c r="T4" s="41"/>
    </row>
    <row r="5" spans="1:20" ht="22.15" customHeight="1" collapsed="1" x14ac:dyDescent="0.2">
      <c r="B5" s="45" t="s">
        <v>166</v>
      </c>
      <c r="C5" s="45"/>
      <c r="D5" s="40"/>
      <c r="E5" s="40"/>
      <c r="F5" s="40"/>
      <c r="G5" s="41"/>
      <c r="H5" s="41"/>
      <c r="I5" s="40"/>
      <c r="J5" s="41"/>
      <c r="K5" s="41"/>
      <c r="L5" s="40"/>
      <c r="M5" s="41"/>
      <c r="N5" s="41"/>
      <c r="O5" s="40"/>
      <c r="P5" s="41"/>
      <c r="Q5" s="41"/>
      <c r="R5" s="40"/>
      <c r="S5" s="41"/>
      <c r="T5" s="41"/>
    </row>
    <row r="6" spans="1:20" s="50" customFormat="1" ht="36" customHeight="1" x14ac:dyDescent="0.25">
      <c r="A6" s="46"/>
      <c r="B6" s="47" t="s">
        <v>12</v>
      </c>
      <c r="C6" s="47" t="s">
        <v>16</v>
      </c>
      <c r="D6" s="48" t="s">
        <v>17</v>
      </c>
      <c r="E6" s="48"/>
      <c r="F6" s="66" t="s">
        <v>18</v>
      </c>
      <c r="G6" s="67"/>
      <c r="H6" s="49"/>
      <c r="I6" s="66" t="s">
        <v>19</v>
      </c>
      <c r="J6" s="66"/>
      <c r="K6" s="49"/>
      <c r="L6" s="66" t="s">
        <v>21</v>
      </c>
      <c r="M6" s="66"/>
      <c r="N6" s="49"/>
      <c r="O6" s="66" t="s">
        <v>22</v>
      </c>
      <c r="P6" s="66"/>
      <c r="Q6" s="49"/>
      <c r="R6" s="66" t="s">
        <v>23</v>
      </c>
      <c r="S6" s="66"/>
      <c r="T6" s="49"/>
    </row>
    <row r="7" spans="1:20" ht="202.15" customHeight="1" thickBot="1" x14ac:dyDescent="0.25">
      <c r="B7" s="51"/>
      <c r="C7" s="51"/>
      <c r="D7" s="52"/>
      <c r="E7" s="52" t="s">
        <v>156</v>
      </c>
      <c r="F7" s="51" t="s">
        <v>168</v>
      </c>
      <c r="G7" s="53" t="s">
        <v>20</v>
      </c>
      <c r="H7" s="52" t="s">
        <v>167</v>
      </c>
      <c r="I7" s="51" t="s">
        <v>168</v>
      </c>
      <c r="J7" s="53" t="s">
        <v>20</v>
      </c>
      <c r="K7" s="52" t="s">
        <v>167</v>
      </c>
      <c r="L7" s="51" t="s">
        <v>168</v>
      </c>
      <c r="M7" s="53" t="s">
        <v>20</v>
      </c>
      <c r="N7" s="52" t="s">
        <v>167</v>
      </c>
      <c r="O7" s="51" t="s">
        <v>168</v>
      </c>
      <c r="P7" s="53" t="s">
        <v>20</v>
      </c>
      <c r="Q7" s="52" t="s">
        <v>167</v>
      </c>
      <c r="R7" s="51" t="s">
        <v>168</v>
      </c>
      <c r="S7" s="53" t="s">
        <v>20</v>
      </c>
      <c r="T7" s="52" t="s">
        <v>167</v>
      </c>
    </row>
    <row r="8" spans="1:20" s="7" customFormat="1" ht="82.35" customHeight="1" x14ac:dyDescent="0.2">
      <c r="A8" s="6"/>
      <c r="B8" s="13" t="s">
        <v>2</v>
      </c>
      <c r="C8" s="13" t="s">
        <v>9</v>
      </c>
      <c r="D8" s="9">
        <v>13</v>
      </c>
      <c r="E8" s="38" t="s">
        <v>105</v>
      </c>
      <c r="F8" s="14">
        <v>4</v>
      </c>
      <c r="G8" s="14" t="s">
        <v>26</v>
      </c>
      <c r="H8" s="19">
        <v>1</v>
      </c>
      <c r="I8" s="14">
        <v>4</v>
      </c>
      <c r="J8" s="14" t="s">
        <v>27</v>
      </c>
      <c r="K8" s="19">
        <v>1</v>
      </c>
      <c r="L8" s="14">
        <v>4</v>
      </c>
      <c r="M8" s="14" t="s">
        <v>28</v>
      </c>
      <c r="N8" s="19">
        <v>1</v>
      </c>
      <c r="O8" s="14">
        <v>4</v>
      </c>
      <c r="P8" s="14" t="s">
        <v>29</v>
      </c>
      <c r="Q8" s="19">
        <v>1</v>
      </c>
      <c r="R8" s="14">
        <v>1</v>
      </c>
      <c r="S8" s="17" t="s">
        <v>30</v>
      </c>
      <c r="T8" s="19">
        <v>0.96</v>
      </c>
    </row>
    <row r="9" spans="1:20" s="7" customFormat="1" ht="137.25" customHeight="1" x14ac:dyDescent="0.2">
      <c r="A9" s="6"/>
      <c r="B9" s="12"/>
      <c r="C9" s="12" t="s">
        <v>9</v>
      </c>
      <c r="D9" s="8">
        <v>14</v>
      </c>
      <c r="E9" s="8" t="s">
        <v>105</v>
      </c>
      <c r="F9" s="15">
        <v>1</v>
      </c>
      <c r="G9" s="27" t="s">
        <v>53</v>
      </c>
      <c r="H9" s="20">
        <v>0.92</v>
      </c>
      <c r="I9" s="15">
        <v>1</v>
      </c>
      <c r="J9" s="27" t="s">
        <v>56</v>
      </c>
      <c r="K9" s="20">
        <v>0.92</v>
      </c>
      <c r="L9" s="15">
        <v>1</v>
      </c>
      <c r="M9" s="28" t="s">
        <v>60</v>
      </c>
      <c r="N9" s="20">
        <v>0.92</v>
      </c>
      <c r="O9" s="15">
        <v>1</v>
      </c>
      <c r="P9" s="28" t="s">
        <v>62</v>
      </c>
      <c r="Q9" s="20">
        <v>0.92</v>
      </c>
      <c r="R9" s="15">
        <v>1</v>
      </c>
      <c r="S9" s="27" t="s">
        <v>61</v>
      </c>
      <c r="T9" s="20">
        <v>0.92</v>
      </c>
    </row>
    <row r="10" spans="1:20" s="7" customFormat="1" ht="82.35" customHeight="1" x14ac:dyDescent="0.2">
      <c r="A10" s="6"/>
      <c r="B10" s="11" t="s">
        <v>3</v>
      </c>
      <c r="C10" s="11" t="s">
        <v>10</v>
      </c>
      <c r="D10" s="10">
        <v>13</v>
      </c>
      <c r="E10" s="10" t="s">
        <v>105</v>
      </c>
      <c r="F10" s="16">
        <v>1</v>
      </c>
      <c r="G10" s="16" t="s">
        <v>51</v>
      </c>
      <c r="H10" s="21">
        <v>0.6</v>
      </c>
      <c r="I10" s="16">
        <v>1</v>
      </c>
      <c r="J10" s="16" t="s">
        <v>50</v>
      </c>
      <c r="K10" s="21">
        <f>6/10</f>
        <v>0.6</v>
      </c>
      <c r="L10" s="16">
        <v>1</v>
      </c>
      <c r="M10" s="16" t="s">
        <v>49</v>
      </c>
      <c r="N10" s="21">
        <f>6/10</f>
        <v>0.6</v>
      </c>
      <c r="O10" s="18">
        <v>4</v>
      </c>
      <c r="P10" s="16" t="s">
        <v>52</v>
      </c>
      <c r="Q10" s="21">
        <v>0.1</v>
      </c>
      <c r="R10" s="18">
        <v>1</v>
      </c>
      <c r="S10" s="16" t="s">
        <v>54</v>
      </c>
      <c r="T10" s="21">
        <v>1</v>
      </c>
    </row>
    <row r="11" spans="1:20" s="7" customFormat="1" ht="94.15" customHeight="1" x14ac:dyDescent="0.2">
      <c r="A11" s="6"/>
      <c r="B11" s="12"/>
      <c r="C11" s="12" t="s">
        <v>10</v>
      </c>
      <c r="D11" s="8">
        <v>14</v>
      </c>
      <c r="E11" s="8" t="s">
        <v>105</v>
      </c>
      <c r="F11" s="15">
        <v>1</v>
      </c>
      <c r="G11" s="15" t="s">
        <v>55</v>
      </c>
      <c r="H11" s="20">
        <v>1</v>
      </c>
      <c r="I11" s="15">
        <v>1</v>
      </c>
      <c r="J11" s="15" t="s">
        <v>57</v>
      </c>
      <c r="K11" s="20">
        <v>1</v>
      </c>
      <c r="L11" s="15">
        <v>1</v>
      </c>
      <c r="M11" s="15" t="s">
        <v>59</v>
      </c>
      <c r="N11" s="20">
        <v>1</v>
      </c>
      <c r="O11" s="15">
        <v>1</v>
      </c>
      <c r="P11" s="16" t="s">
        <v>71</v>
      </c>
      <c r="Q11" s="20">
        <v>1</v>
      </c>
      <c r="R11" s="15">
        <v>4</v>
      </c>
      <c r="S11" s="16" t="s">
        <v>70</v>
      </c>
      <c r="T11" s="20">
        <v>1</v>
      </c>
    </row>
    <row r="12" spans="1:20" s="7" customFormat="1" ht="82.35" customHeight="1" x14ac:dyDescent="0.2">
      <c r="A12" s="6"/>
      <c r="B12" s="11" t="s">
        <v>4</v>
      </c>
      <c r="C12" s="11" t="s">
        <v>8</v>
      </c>
      <c r="D12" s="10">
        <v>13</v>
      </c>
      <c r="E12" s="10" t="s">
        <v>105</v>
      </c>
      <c r="F12" s="16">
        <v>2</v>
      </c>
      <c r="G12" s="16" t="s">
        <v>41</v>
      </c>
      <c r="H12" s="21">
        <v>1</v>
      </c>
      <c r="I12" s="16">
        <v>2</v>
      </c>
      <c r="J12" s="16" t="s">
        <v>38</v>
      </c>
      <c r="K12" s="21">
        <v>1</v>
      </c>
      <c r="L12" s="16">
        <v>2</v>
      </c>
      <c r="M12" s="16" t="s">
        <v>38</v>
      </c>
      <c r="N12" s="21">
        <v>1</v>
      </c>
      <c r="O12" s="16">
        <v>2</v>
      </c>
      <c r="P12" s="16" t="s">
        <v>37</v>
      </c>
      <c r="Q12" s="21">
        <v>2</v>
      </c>
      <c r="R12" s="16">
        <v>2</v>
      </c>
      <c r="S12" s="16" t="s">
        <v>68</v>
      </c>
      <c r="T12" s="21">
        <v>1</v>
      </c>
    </row>
    <row r="13" spans="1:20" s="7" customFormat="1" ht="82.35" customHeight="1" x14ac:dyDescent="0.2">
      <c r="A13" s="6"/>
      <c r="B13" s="12"/>
      <c r="C13" s="12" t="s">
        <v>8</v>
      </c>
      <c r="D13" s="8">
        <v>14</v>
      </c>
      <c r="E13" s="8" t="s">
        <v>105</v>
      </c>
      <c r="F13" s="15">
        <v>2</v>
      </c>
      <c r="G13" s="16" t="s">
        <v>37</v>
      </c>
      <c r="H13" s="22">
        <v>1</v>
      </c>
      <c r="I13" s="15">
        <v>2</v>
      </c>
      <c r="J13" s="16" t="s">
        <v>37</v>
      </c>
      <c r="K13" s="22">
        <v>1</v>
      </c>
      <c r="L13" s="15">
        <v>2</v>
      </c>
      <c r="M13" s="15" t="s">
        <v>39</v>
      </c>
      <c r="N13" s="22">
        <v>1</v>
      </c>
      <c r="O13" s="15">
        <v>2</v>
      </c>
      <c r="P13" s="15" t="s">
        <v>39</v>
      </c>
      <c r="Q13" s="22">
        <v>1</v>
      </c>
      <c r="R13" s="15">
        <v>2</v>
      </c>
      <c r="S13" s="15" t="s">
        <v>69</v>
      </c>
      <c r="T13" s="22">
        <v>1</v>
      </c>
    </row>
    <row r="14" spans="1:20" s="7" customFormat="1" ht="82.35" customHeight="1" x14ac:dyDescent="0.2">
      <c r="A14" s="6"/>
      <c r="B14" s="10" t="s">
        <v>5</v>
      </c>
      <c r="C14" s="10" t="s">
        <v>14</v>
      </c>
      <c r="D14" s="10">
        <v>13</v>
      </c>
      <c r="E14" s="10" t="s">
        <v>105</v>
      </c>
      <c r="F14" s="16">
        <v>2</v>
      </c>
      <c r="G14" s="16" t="s">
        <v>40</v>
      </c>
      <c r="H14" s="21">
        <v>1</v>
      </c>
      <c r="I14" s="16">
        <v>2</v>
      </c>
      <c r="J14" s="16" t="s">
        <v>44</v>
      </c>
      <c r="K14" s="21">
        <v>0.875</v>
      </c>
      <c r="L14" s="16">
        <v>4</v>
      </c>
      <c r="M14" s="16" t="s">
        <v>24</v>
      </c>
      <c r="N14" s="21" t="s">
        <v>43</v>
      </c>
      <c r="O14" s="16">
        <v>4</v>
      </c>
      <c r="P14" s="16" t="s">
        <v>24</v>
      </c>
      <c r="Q14" s="21" t="s">
        <v>43</v>
      </c>
      <c r="R14" s="16">
        <v>4</v>
      </c>
      <c r="S14" s="16" t="s">
        <v>24</v>
      </c>
      <c r="T14" s="21" t="s">
        <v>43</v>
      </c>
    </row>
    <row r="15" spans="1:20" s="7" customFormat="1" ht="82.35" customHeight="1" x14ac:dyDescent="0.2">
      <c r="A15" s="6"/>
      <c r="B15" s="8"/>
      <c r="C15" s="8" t="s">
        <v>14</v>
      </c>
      <c r="D15" s="8">
        <v>14</v>
      </c>
      <c r="E15" s="8" t="s">
        <v>105</v>
      </c>
      <c r="F15" s="15">
        <v>4</v>
      </c>
      <c r="G15" s="15" t="s">
        <v>24</v>
      </c>
      <c r="H15" s="20">
        <v>1</v>
      </c>
      <c r="I15" s="15">
        <v>4</v>
      </c>
      <c r="J15" s="15" t="s">
        <v>24</v>
      </c>
      <c r="K15" s="20">
        <v>1</v>
      </c>
      <c r="L15" s="15">
        <v>2</v>
      </c>
      <c r="M15" s="15" t="s">
        <v>58</v>
      </c>
      <c r="N15" s="20">
        <v>1</v>
      </c>
      <c r="O15" s="15">
        <v>2</v>
      </c>
      <c r="P15" s="15" t="s">
        <v>58</v>
      </c>
      <c r="Q15" s="20">
        <v>1</v>
      </c>
      <c r="R15" s="15">
        <v>1</v>
      </c>
      <c r="S15" s="15" t="s">
        <v>25</v>
      </c>
      <c r="T15" s="20">
        <v>1</v>
      </c>
    </row>
    <row r="16" spans="1:20" s="7" customFormat="1" ht="82.35" customHeight="1" x14ac:dyDescent="0.2">
      <c r="A16" s="6"/>
      <c r="B16" s="10" t="s">
        <v>6</v>
      </c>
      <c r="C16" s="10" t="s">
        <v>15</v>
      </c>
      <c r="D16" s="10">
        <v>13</v>
      </c>
      <c r="E16" s="10" t="s">
        <v>105</v>
      </c>
      <c r="F16" s="16">
        <v>3</v>
      </c>
      <c r="G16" s="16" t="s">
        <v>45</v>
      </c>
      <c r="H16" s="21">
        <v>1</v>
      </c>
      <c r="I16" s="16">
        <v>1</v>
      </c>
      <c r="J16" s="16" t="s">
        <v>46</v>
      </c>
      <c r="K16" s="21">
        <v>1</v>
      </c>
      <c r="L16" s="16">
        <v>1</v>
      </c>
      <c r="M16" s="16" t="s">
        <v>36</v>
      </c>
      <c r="N16" s="21">
        <f>6/8</f>
        <v>0.75</v>
      </c>
      <c r="O16" s="16">
        <v>1</v>
      </c>
      <c r="P16" s="16" t="s">
        <v>45</v>
      </c>
      <c r="Q16" s="21">
        <v>1</v>
      </c>
      <c r="R16" s="16">
        <v>4</v>
      </c>
      <c r="S16" s="16" t="s">
        <v>24</v>
      </c>
      <c r="T16" s="21">
        <v>1</v>
      </c>
    </row>
    <row r="17" spans="1:20" s="7" customFormat="1" ht="82.35" customHeight="1" x14ac:dyDescent="0.2">
      <c r="A17" s="6"/>
      <c r="B17" s="8"/>
      <c r="C17" s="8" t="s">
        <v>15</v>
      </c>
      <c r="D17" s="8">
        <v>14</v>
      </c>
      <c r="E17" s="8" t="s">
        <v>105</v>
      </c>
      <c r="F17" s="15">
        <v>4</v>
      </c>
      <c r="G17" s="15" t="s">
        <v>35</v>
      </c>
      <c r="H17" s="20">
        <v>1</v>
      </c>
      <c r="I17" s="15">
        <v>4</v>
      </c>
      <c r="J17" s="15" t="s">
        <v>35</v>
      </c>
      <c r="K17" s="20">
        <v>1</v>
      </c>
      <c r="L17" s="16">
        <v>1</v>
      </c>
      <c r="M17" s="16" t="s">
        <v>47</v>
      </c>
      <c r="N17" s="21">
        <v>1</v>
      </c>
      <c r="O17" s="15">
        <v>1</v>
      </c>
      <c r="P17" s="16" t="s">
        <v>47</v>
      </c>
      <c r="Q17" s="20">
        <v>1</v>
      </c>
      <c r="R17" s="15">
        <v>1</v>
      </c>
      <c r="S17" s="16" t="s">
        <v>48</v>
      </c>
      <c r="T17" s="21">
        <f>6/8</f>
        <v>0.75</v>
      </c>
    </row>
    <row r="18" spans="1:20" s="3" customFormat="1" ht="82.35" customHeight="1" x14ac:dyDescent="0.2">
      <c r="A18" s="5"/>
      <c r="B18" s="10" t="s">
        <v>7</v>
      </c>
      <c r="C18" s="10" t="s">
        <v>11</v>
      </c>
      <c r="D18" s="10">
        <v>13</v>
      </c>
      <c r="E18" s="10" t="s">
        <v>105</v>
      </c>
      <c r="F18" s="16">
        <v>2</v>
      </c>
      <c r="G18" s="16" t="s">
        <v>31</v>
      </c>
      <c r="H18" s="21">
        <v>1</v>
      </c>
      <c r="I18" s="16">
        <v>2</v>
      </c>
      <c r="J18" s="16" t="s">
        <v>32</v>
      </c>
      <c r="K18" s="21">
        <v>1</v>
      </c>
      <c r="L18" s="16">
        <v>2</v>
      </c>
      <c r="M18" s="16" t="s">
        <v>42</v>
      </c>
      <c r="N18" s="21">
        <v>1</v>
      </c>
      <c r="O18" s="16">
        <v>2</v>
      </c>
      <c r="P18" s="16" t="s">
        <v>42</v>
      </c>
      <c r="Q18" s="21">
        <v>1</v>
      </c>
      <c r="R18" s="16">
        <v>4</v>
      </c>
      <c r="S18" s="16" t="s">
        <v>33</v>
      </c>
      <c r="T18" s="21">
        <v>1</v>
      </c>
    </row>
    <row r="19" spans="1:20" s="3" customFormat="1" ht="82.35" customHeight="1" x14ac:dyDescent="0.2">
      <c r="A19" s="5"/>
      <c r="B19" s="8"/>
      <c r="C19" s="8" t="s">
        <v>11</v>
      </c>
      <c r="D19" s="8">
        <v>14</v>
      </c>
      <c r="E19" s="8" t="s">
        <v>105</v>
      </c>
      <c r="F19" s="15">
        <v>4</v>
      </c>
      <c r="G19" s="15" t="s">
        <v>27</v>
      </c>
      <c r="H19" s="20">
        <v>1</v>
      </c>
      <c r="I19" s="15">
        <v>4</v>
      </c>
      <c r="J19" s="15" t="s">
        <v>35</v>
      </c>
      <c r="K19" s="20">
        <v>1</v>
      </c>
      <c r="L19" s="29">
        <v>5</v>
      </c>
      <c r="M19" s="15" t="s">
        <v>34</v>
      </c>
      <c r="N19" s="20">
        <v>1</v>
      </c>
      <c r="O19" s="29">
        <v>2</v>
      </c>
      <c r="P19" s="15" t="s">
        <v>34</v>
      </c>
      <c r="Q19" s="20">
        <v>1</v>
      </c>
      <c r="R19" s="15">
        <v>4</v>
      </c>
      <c r="S19" s="15" t="s">
        <v>33</v>
      </c>
      <c r="T19" s="20">
        <v>1</v>
      </c>
    </row>
    <row r="20" spans="1:20" s="7" customFormat="1" ht="82.35" customHeight="1" x14ac:dyDescent="0.2">
      <c r="A20" s="6"/>
      <c r="B20" s="23" t="s">
        <v>2</v>
      </c>
      <c r="C20" s="23" t="s">
        <v>9</v>
      </c>
      <c r="D20" s="23">
        <v>15</v>
      </c>
      <c r="E20" s="23" t="s">
        <v>105</v>
      </c>
      <c r="F20" s="24">
        <v>1</v>
      </c>
      <c r="G20" s="26" t="s">
        <v>73</v>
      </c>
      <c r="H20" s="25">
        <v>1</v>
      </c>
      <c r="I20" s="24">
        <v>1</v>
      </c>
      <c r="J20" s="26" t="s">
        <v>83</v>
      </c>
      <c r="K20" s="25">
        <v>1</v>
      </c>
      <c r="L20" s="24">
        <v>1</v>
      </c>
      <c r="M20" s="26" t="s">
        <v>88</v>
      </c>
      <c r="N20" s="25">
        <v>1</v>
      </c>
      <c r="O20" s="24">
        <v>1</v>
      </c>
      <c r="P20" s="26" t="s">
        <v>88</v>
      </c>
      <c r="Q20" s="25">
        <v>1</v>
      </c>
      <c r="R20" s="24">
        <v>5</v>
      </c>
      <c r="S20" s="26" t="s">
        <v>74</v>
      </c>
      <c r="T20" s="25">
        <v>1</v>
      </c>
    </row>
    <row r="21" spans="1:20" s="7" customFormat="1" ht="82.35" customHeight="1" x14ac:dyDescent="0.2">
      <c r="A21" s="6"/>
      <c r="B21" s="23" t="s">
        <v>3</v>
      </c>
      <c r="C21" s="23" t="s">
        <v>10</v>
      </c>
      <c r="D21" s="23">
        <v>15</v>
      </c>
      <c r="E21" s="23" t="s">
        <v>105</v>
      </c>
      <c r="F21" s="24">
        <v>1</v>
      </c>
      <c r="G21" s="24" t="s">
        <v>81</v>
      </c>
      <c r="H21" s="25">
        <v>1</v>
      </c>
      <c r="I21" s="26">
        <v>1</v>
      </c>
      <c r="J21" s="24" t="s">
        <v>84</v>
      </c>
      <c r="K21" s="25">
        <v>1</v>
      </c>
      <c r="L21" s="24">
        <v>1</v>
      </c>
      <c r="M21" s="24" t="s">
        <v>85</v>
      </c>
      <c r="N21" s="25">
        <v>0.5</v>
      </c>
      <c r="O21" s="26">
        <v>4</v>
      </c>
      <c r="P21" s="24" t="s">
        <v>33</v>
      </c>
      <c r="Q21" s="25">
        <v>1</v>
      </c>
      <c r="R21" s="26">
        <v>4</v>
      </c>
      <c r="S21" s="24" t="s">
        <v>72</v>
      </c>
      <c r="T21" s="25">
        <v>1</v>
      </c>
    </row>
    <row r="22" spans="1:20" s="7" customFormat="1" ht="82.35" customHeight="1" x14ac:dyDescent="0.2">
      <c r="A22" s="6"/>
      <c r="B22" s="23" t="s">
        <v>4</v>
      </c>
      <c r="C22" s="23" t="s">
        <v>8</v>
      </c>
      <c r="D22" s="23">
        <v>15</v>
      </c>
      <c r="E22" s="12" t="s">
        <v>105</v>
      </c>
      <c r="F22" s="15">
        <v>2</v>
      </c>
      <c r="G22" s="16" t="s">
        <v>87</v>
      </c>
      <c r="H22" s="22">
        <v>1</v>
      </c>
      <c r="I22" s="15">
        <v>2</v>
      </c>
      <c r="J22" s="16" t="s">
        <v>86</v>
      </c>
      <c r="K22" s="25">
        <v>1</v>
      </c>
      <c r="L22" s="24">
        <v>2</v>
      </c>
      <c r="M22" s="16" t="s">
        <v>86</v>
      </c>
      <c r="N22" s="25">
        <v>1</v>
      </c>
      <c r="O22" s="24">
        <v>2</v>
      </c>
      <c r="P22" s="16" t="s">
        <v>86</v>
      </c>
      <c r="Q22" s="25">
        <v>1</v>
      </c>
      <c r="R22" s="24">
        <v>4</v>
      </c>
      <c r="S22" s="24" t="s">
        <v>72</v>
      </c>
      <c r="T22" s="25">
        <v>1</v>
      </c>
    </row>
    <row r="23" spans="1:20" s="7" customFormat="1" ht="82.35" customHeight="1" x14ac:dyDescent="0.2">
      <c r="A23" s="6"/>
      <c r="B23" s="23" t="s">
        <v>5</v>
      </c>
      <c r="C23" s="23" t="s">
        <v>14</v>
      </c>
      <c r="D23" s="23">
        <v>15</v>
      </c>
      <c r="E23" s="23" t="s">
        <v>105</v>
      </c>
      <c r="F23" s="24">
        <v>2</v>
      </c>
      <c r="G23" s="24" t="s">
        <v>76</v>
      </c>
      <c r="H23" s="25">
        <v>1</v>
      </c>
      <c r="I23" s="24">
        <v>2</v>
      </c>
      <c r="J23" s="24" t="s">
        <v>77</v>
      </c>
      <c r="K23" s="25">
        <v>1</v>
      </c>
      <c r="L23" s="24">
        <v>2</v>
      </c>
      <c r="M23" s="24" t="s">
        <v>77</v>
      </c>
      <c r="N23" s="25">
        <v>1</v>
      </c>
      <c r="O23" s="24">
        <v>2</v>
      </c>
      <c r="P23" s="24" t="s">
        <v>77</v>
      </c>
      <c r="Q23" s="25">
        <v>0.75</v>
      </c>
      <c r="R23" s="24">
        <v>4</v>
      </c>
      <c r="S23" s="24" t="s">
        <v>63</v>
      </c>
      <c r="T23" s="25">
        <v>1</v>
      </c>
    </row>
    <row r="24" spans="1:20" s="7" customFormat="1" ht="82.35" customHeight="1" x14ac:dyDescent="0.2">
      <c r="A24" s="6"/>
      <c r="B24" s="23" t="s">
        <v>6</v>
      </c>
      <c r="C24" s="23" t="s">
        <v>15</v>
      </c>
      <c r="D24" s="23">
        <v>15</v>
      </c>
      <c r="E24" s="12" t="s">
        <v>105</v>
      </c>
      <c r="F24" s="15">
        <v>1</v>
      </c>
      <c r="G24" s="16" t="s">
        <v>66</v>
      </c>
      <c r="H24" s="20">
        <v>0.75</v>
      </c>
      <c r="I24" s="15">
        <v>1</v>
      </c>
      <c r="J24" s="16" t="s">
        <v>64</v>
      </c>
      <c r="K24" s="20">
        <v>1</v>
      </c>
      <c r="L24" s="15">
        <v>1</v>
      </c>
      <c r="M24" s="16" t="s">
        <v>65</v>
      </c>
      <c r="N24" s="20">
        <v>0.75</v>
      </c>
      <c r="O24" s="15">
        <v>1</v>
      </c>
      <c r="P24" s="16" t="s">
        <v>65</v>
      </c>
      <c r="Q24" s="20">
        <v>1</v>
      </c>
      <c r="R24" s="24">
        <v>4</v>
      </c>
      <c r="S24" s="24" t="s">
        <v>63</v>
      </c>
      <c r="T24" s="25">
        <v>1</v>
      </c>
    </row>
    <row r="25" spans="1:20" s="3" customFormat="1" ht="82.35" customHeight="1" x14ac:dyDescent="0.2">
      <c r="A25" s="5"/>
      <c r="B25" s="23" t="s">
        <v>7</v>
      </c>
      <c r="C25" s="23" t="s">
        <v>11</v>
      </c>
      <c r="D25" s="23">
        <v>15</v>
      </c>
      <c r="E25" s="23" t="s">
        <v>105</v>
      </c>
      <c r="F25" s="24">
        <v>2</v>
      </c>
      <c r="G25" s="24" t="s">
        <v>67</v>
      </c>
      <c r="H25" s="25">
        <v>1</v>
      </c>
      <c r="I25" s="24">
        <v>2</v>
      </c>
      <c r="J25" s="24" t="s">
        <v>67</v>
      </c>
      <c r="K25" s="25">
        <v>1</v>
      </c>
      <c r="L25" s="24">
        <v>2</v>
      </c>
      <c r="M25" s="24" t="s">
        <v>67</v>
      </c>
      <c r="N25" s="25">
        <v>1</v>
      </c>
      <c r="O25" s="24">
        <v>2</v>
      </c>
      <c r="P25" s="24" t="s">
        <v>67</v>
      </c>
      <c r="Q25" s="25">
        <v>1</v>
      </c>
      <c r="R25" s="24">
        <v>4</v>
      </c>
      <c r="S25" s="24" t="s">
        <v>63</v>
      </c>
      <c r="T25" s="25">
        <v>1</v>
      </c>
    </row>
    <row r="26" spans="1:20" s="3" customFormat="1" ht="82.35" customHeight="1" x14ac:dyDescent="0.2">
      <c r="A26" s="5"/>
      <c r="B26" s="8"/>
      <c r="C26" s="8" t="s">
        <v>9</v>
      </c>
      <c r="D26" s="8">
        <v>16</v>
      </c>
      <c r="E26" s="8" t="s">
        <v>105</v>
      </c>
      <c r="F26" s="15">
        <v>1</v>
      </c>
      <c r="G26" s="15" t="s">
        <v>74</v>
      </c>
      <c r="H26" s="20">
        <v>1</v>
      </c>
      <c r="I26" s="15">
        <v>1</v>
      </c>
      <c r="J26" s="26" t="s">
        <v>88</v>
      </c>
      <c r="K26" s="20">
        <v>1</v>
      </c>
      <c r="L26" s="29">
        <v>1</v>
      </c>
      <c r="M26" s="26" t="s">
        <v>88</v>
      </c>
      <c r="N26" s="20">
        <v>1</v>
      </c>
      <c r="O26" s="29">
        <v>1</v>
      </c>
      <c r="P26" s="26" t="s">
        <v>98</v>
      </c>
      <c r="Q26" s="20">
        <v>1</v>
      </c>
      <c r="R26" s="15">
        <v>1</v>
      </c>
      <c r="S26" s="26" t="s">
        <v>99</v>
      </c>
      <c r="T26" s="20">
        <v>1</v>
      </c>
    </row>
    <row r="27" spans="1:20" s="3" customFormat="1" ht="82.35" customHeight="1" x14ac:dyDescent="0.2">
      <c r="A27" s="5"/>
      <c r="B27" s="8"/>
      <c r="C27" s="8" t="s">
        <v>10</v>
      </c>
      <c r="D27" s="8">
        <v>16</v>
      </c>
      <c r="E27" s="8" t="s">
        <v>105</v>
      </c>
      <c r="F27" s="15">
        <v>4</v>
      </c>
      <c r="G27" s="15" t="s">
        <v>75</v>
      </c>
      <c r="H27" s="20">
        <v>1</v>
      </c>
      <c r="I27" s="15">
        <v>1</v>
      </c>
      <c r="J27" s="15" t="s">
        <v>80</v>
      </c>
      <c r="K27" s="20">
        <v>1</v>
      </c>
      <c r="L27" s="29">
        <v>1</v>
      </c>
      <c r="M27" s="15" t="s">
        <v>80</v>
      </c>
      <c r="N27" s="20">
        <v>1</v>
      </c>
      <c r="O27" s="29">
        <v>4</v>
      </c>
      <c r="P27" s="15" t="s">
        <v>33</v>
      </c>
      <c r="Q27" s="20">
        <v>1</v>
      </c>
      <c r="R27" s="15">
        <v>4</v>
      </c>
      <c r="S27" s="15" t="s">
        <v>33</v>
      </c>
      <c r="T27" s="20">
        <v>1</v>
      </c>
    </row>
    <row r="28" spans="1:20" s="3" customFormat="1" ht="82.35" customHeight="1" x14ac:dyDescent="0.2">
      <c r="A28" s="5"/>
      <c r="B28" s="8"/>
      <c r="C28" s="8" t="s">
        <v>8</v>
      </c>
      <c r="D28" s="8">
        <v>16</v>
      </c>
      <c r="E28" s="8" t="s">
        <v>105</v>
      </c>
      <c r="F28" s="15"/>
      <c r="G28" s="15"/>
      <c r="H28" s="20"/>
      <c r="I28" s="15"/>
      <c r="J28" s="15"/>
      <c r="K28" s="20"/>
      <c r="L28" s="29"/>
      <c r="M28" s="15"/>
      <c r="N28" s="20"/>
      <c r="O28" s="29"/>
      <c r="P28" s="15"/>
      <c r="Q28" s="20"/>
      <c r="R28" s="15"/>
      <c r="S28" s="15"/>
      <c r="T28" s="20"/>
    </row>
    <row r="29" spans="1:20" s="3" customFormat="1" ht="82.35" customHeight="1" x14ac:dyDescent="0.2">
      <c r="A29" s="5"/>
      <c r="B29" s="8"/>
      <c r="C29" s="8" t="s">
        <v>14</v>
      </c>
      <c r="D29" s="8">
        <v>16</v>
      </c>
      <c r="E29" s="8" t="s">
        <v>105</v>
      </c>
      <c r="F29" s="15">
        <v>4</v>
      </c>
      <c r="G29" s="15" t="s">
        <v>75</v>
      </c>
      <c r="H29" s="20">
        <v>1</v>
      </c>
      <c r="I29" s="15">
        <v>2</v>
      </c>
      <c r="J29" s="15" t="s">
        <v>78</v>
      </c>
      <c r="K29" s="20">
        <v>1</v>
      </c>
      <c r="L29" s="29">
        <v>2</v>
      </c>
      <c r="M29" s="15" t="s">
        <v>78</v>
      </c>
      <c r="N29" s="20">
        <v>1</v>
      </c>
      <c r="O29" s="29">
        <v>2</v>
      </c>
      <c r="P29" s="15" t="s">
        <v>78</v>
      </c>
      <c r="Q29" s="20">
        <v>1</v>
      </c>
      <c r="R29" s="24">
        <v>2</v>
      </c>
      <c r="S29" s="15" t="s">
        <v>78</v>
      </c>
      <c r="T29" s="25">
        <v>0.75</v>
      </c>
    </row>
    <row r="30" spans="1:20" s="3" customFormat="1" ht="82.35" customHeight="1" x14ac:dyDescent="0.2">
      <c r="A30" s="5"/>
      <c r="B30" s="8"/>
      <c r="C30" s="8" t="s">
        <v>15</v>
      </c>
      <c r="D30" s="8">
        <v>16</v>
      </c>
      <c r="E30" s="37" t="s">
        <v>105</v>
      </c>
      <c r="F30" s="30">
        <v>4</v>
      </c>
      <c r="G30" s="30" t="s">
        <v>75</v>
      </c>
      <c r="H30" s="31">
        <v>1</v>
      </c>
      <c r="I30" s="30">
        <v>1</v>
      </c>
      <c r="J30" s="30" t="s">
        <v>79</v>
      </c>
      <c r="K30" s="31">
        <v>1</v>
      </c>
      <c r="L30" s="32">
        <v>1</v>
      </c>
      <c r="M30" s="33" t="s">
        <v>65</v>
      </c>
      <c r="N30" s="31">
        <v>1</v>
      </c>
      <c r="O30" s="32">
        <v>1</v>
      </c>
      <c r="P30" s="33" t="s">
        <v>65</v>
      </c>
      <c r="Q30" s="31">
        <v>1</v>
      </c>
      <c r="R30" s="30">
        <v>1</v>
      </c>
      <c r="S30" s="30" t="s">
        <v>82</v>
      </c>
      <c r="T30" s="31">
        <v>0.75</v>
      </c>
    </row>
    <row r="31" spans="1:20" s="3" customFormat="1" ht="82.35" customHeight="1" x14ac:dyDescent="0.2">
      <c r="A31" s="5"/>
      <c r="B31" s="8"/>
      <c r="C31" s="8" t="s">
        <v>11</v>
      </c>
      <c r="D31" s="8">
        <v>16</v>
      </c>
      <c r="E31" s="12" t="s">
        <v>105</v>
      </c>
      <c r="F31" s="24">
        <v>4</v>
      </c>
      <c r="G31" s="24" t="s">
        <v>75</v>
      </c>
      <c r="H31" s="25">
        <v>1</v>
      </c>
      <c r="I31" s="24">
        <v>5</v>
      </c>
      <c r="J31" s="24" t="s">
        <v>91</v>
      </c>
      <c r="K31" s="25">
        <v>1</v>
      </c>
      <c r="L31" s="34">
        <v>2</v>
      </c>
      <c r="M31" s="24" t="s">
        <v>89</v>
      </c>
      <c r="N31" s="25">
        <v>1</v>
      </c>
      <c r="O31" s="34">
        <v>2</v>
      </c>
      <c r="P31" s="24" t="s">
        <v>92</v>
      </c>
      <c r="Q31" s="25">
        <v>1</v>
      </c>
      <c r="R31" s="24">
        <v>4</v>
      </c>
      <c r="S31" s="24" t="s">
        <v>33</v>
      </c>
      <c r="T31" s="25">
        <v>1</v>
      </c>
    </row>
    <row r="32" spans="1:20" s="3" customFormat="1" ht="82.35" customHeight="1" x14ac:dyDescent="0.2">
      <c r="A32" s="5"/>
      <c r="B32" s="8"/>
      <c r="C32" s="8" t="s">
        <v>9</v>
      </c>
      <c r="D32" s="8">
        <v>17</v>
      </c>
      <c r="E32" s="12" t="s">
        <v>105</v>
      </c>
      <c r="F32" s="24">
        <v>1</v>
      </c>
      <c r="G32" s="26" t="s">
        <v>103</v>
      </c>
      <c r="H32" s="25">
        <v>1</v>
      </c>
      <c r="I32" s="24">
        <v>1</v>
      </c>
      <c r="J32" s="26" t="s">
        <v>104</v>
      </c>
      <c r="K32" s="25">
        <v>1</v>
      </c>
      <c r="L32" s="34">
        <v>1</v>
      </c>
      <c r="M32" s="26" t="s">
        <v>95</v>
      </c>
      <c r="N32" s="25">
        <v>1</v>
      </c>
      <c r="O32" s="34">
        <v>1</v>
      </c>
      <c r="P32" s="26" t="s">
        <v>94</v>
      </c>
      <c r="Q32" s="25">
        <v>1</v>
      </c>
      <c r="R32" s="24">
        <v>1</v>
      </c>
      <c r="S32" s="26" t="s">
        <v>94</v>
      </c>
      <c r="T32" s="25">
        <v>1</v>
      </c>
    </row>
    <row r="33" spans="1:20" s="3" customFormat="1" ht="82.35" customHeight="1" x14ac:dyDescent="0.2">
      <c r="A33" s="5"/>
      <c r="B33" s="8"/>
      <c r="C33" s="8" t="s">
        <v>10</v>
      </c>
      <c r="D33" s="8">
        <v>17</v>
      </c>
      <c r="E33" s="12" t="s">
        <v>105</v>
      </c>
      <c r="F33" s="24">
        <v>1</v>
      </c>
      <c r="G33" s="24" t="s">
        <v>93</v>
      </c>
      <c r="H33" s="25">
        <v>1</v>
      </c>
      <c r="I33" s="24">
        <v>4</v>
      </c>
      <c r="J33" s="26" t="s">
        <v>108</v>
      </c>
      <c r="K33" s="35" t="s">
        <v>105</v>
      </c>
      <c r="L33" s="24">
        <v>4</v>
      </c>
      <c r="M33" s="26" t="s">
        <v>108</v>
      </c>
      <c r="N33" s="35" t="s">
        <v>105</v>
      </c>
      <c r="O33" s="24">
        <v>4</v>
      </c>
      <c r="P33" s="26" t="s">
        <v>105</v>
      </c>
      <c r="Q33" s="35" t="s">
        <v>105</v>
      </c>
      <c r="R33" s="24">
        <v>4</v>
      </c>
      <c r="S33" s="26" t="s">
        <v>105</v>
      </c>
      <c r="T33" s="35" t="s">
        <v>105</v>
      </c>
    </row>
    <row r="34" spans="1:20" s="3" customFormat="1" ht="82.35" customHeight="1" x14ac:dyDescent="0.2">
      <c r="A34" s="5"/>
      <c r="B34" s="8"/>
      <c r="C34" s="8" t="s">
        <v>8</v>
      </c>
      <c r="D34" s="8">
        <v>17</v>
      </c>
      <c r="E34" s="12" t="s">
        <v>105</v>
      </c>
      <c r="F34" s="24"/>
      <c r="G34" s="24"/>
      <c r="H34" s="25"/>
      <c r="I34" s="24"/>
      <c r="J34" s="24"/>
      <c r="K34" s="25"/>
      <c r="L34" s="34"/>
      <c r="M34" s="24"/>
      <c r="N34" s="25"/>
      <c r="O34" s="34"/>
      <c r="P34" s="24"/>
      <c r="Q34" s="25"/>
      <c r="R34" s="24"/>
      <c r="S34" s="24"/>
      <c r="T34" s="25"/>
    </row>
    <row r="35" spans="1:20" s="3" customFormat="1" ht="82.35" customHeight="1" x14ac:dyDescent="0.2">
      <c r="A35" s="5"/>
      <c r="B35" s="8"/>
      <c r="C35" s="8" t="s">
        <v>14</v>
      </c>
      <c r="D35" s="8">
        <v>17</v>
      </c>
      <c r="E35" s="12" t="s">
        <v>105</v>
      </c>
      <c r="F35" s="24">
        <v>2</v>
      </c>
      <c r="G35" s="24" t="s">
        <v>100</v>
      </c>
      <c r="H35" s="25">
        <v>1</v>
      </c>
      <c r="I35" s="15">
        <v>2</v>
      </c>
      <c r="J35" s="24" t="s">
        <v>100</v>
      </c>
      <c r="K35" s="20">
        <v>1</v>
      </c>
      <c r="L35" s="15">
        <v>2</v>
      </c>
      <c r="M35" s="24" t="s">
        <v>101</v>
      </c>
      <c r="N35" s="25">
        <v>0.75</v>
      </c>
      <c r="O35" s="15">
        <v>2</v>
      </c>
      <c r="P35" s="24" t="s">
        <v>101</v>
      </c>
      <c r="Q35" s="25">
        <v>0.75</v>
      </c>
      <c r="R35" s="15">
        <v>2</v>
      </c>
      <c r="S35" s="24" t="s">
        <v>101</v>
      </c>
      <c r="T35" s="25">
        <v>0.75</v>
      </c>
    </row>
    <row r="36" spans="1:20" s="3" customFormat="1" ht="82.35" customHeight="1" x14ac:dyDescent="0.2">
      <c r="A36" s="5"/>
      <c r="B36" s="8"/>
      <c r="C36" s="8" t="s">
        <v>15</v>
      </c>
      <c r="D36" s="8">
        <v>17</v>
      </c>
      <c r="E36" s="12" t="s">
        <v>105</v>
      </c>
      <c r="F36" s="24">
        <v>1</v>
      </c>
      <c r="G36" s="24" t="s">
        <v>96</v>
      </c>
      <c r="H36" s="25">
        <v>1</v>
      </c>
      <c r="I36" s="24">
        <v>1</v>
      </c>
      <c r="J36" s="24" t="s">
        <v>96</v>
      </c>
      <c r="K36" s="25">
        <v>1</v>
      </c>
      <c r="L36" s="34">
        <v>1</v>
      </c>
      <c r="M36" s="24" t="s">
        <v>96</v>
      </c>
      <c r="N36" s="25">
        <v>1</v>
      </c>
      <c r="O36" s="34">
        <v>1</v>
      </c>
      <c r="P36" s="24" t="s">
        <v>97</v>
      </c>
      <c r="Q36" s="25">
        <v>0.75</v>
      </c>
      <c r="R36" s="24">
        <v>1</v>
      </c>
      <c r="S36" s="24" t="s">
        <v>97</v>
      </c>
      <c r="T36" s="25">
        <v>1</v>
      </c>
    </row>
    <row r="37" spans="1:20" s="3" customFormat="1" ht="82.35" customHeight="1" x14ac:dyDescent="0.2">
      <c r="A37" s="5"/>
      <c r="B37" s="8"/>
      <c r="C37" s="8" t="s">
        <v>11</v>
      </c>
      <c r="D37" s="8">
        <v>17</v>
      </c>
      <c r="E37" s="12" t="s">
        <v>105</v>
      </c>
      <c r="F37" s="24">
        <v>2</v>
      </c>
      <c r="G37" s="24" t="s">
        <v>102</v>
      </c>
      <c r="H37" s="25">
        <v>1</v>
      </c>
      <c r="I37" s="24">
        <v>2</v>
      </c>
      <c r="J37" s="24" t="s">
        <v>90</v>
      </c>
      <c r="K37" s="25">
        <v>1</v>
      </c>
      <c r="L37" s="34">
        <v>2</v>
      </c>
      <c r="M37" s="24" t="s">
        <v>107</v>
      </c>
      <c r="N37" s="25">
        <v>1</v>
      </c>
      <c r="O37" s="34">
        <v>2</v>
      </c>
      <c r="P37" s="24" t="s">
        <v>106</v>
      </c>
      <c r="Q37" s="25">
        <v>1</v>
      </c>
      <c r="R37" s="24">
        <v>4</v>
      </c>
      <c r="S37" s="24" t="s">
        <v>33</v>
      </c>
      <c r="T37" s="25">
        <v>1</v>
      </c>
    </row>
    <row r="38" spans="1:20" s="2" customFormat="1" ht="82.35" customHeight="1" x14ac:dyDescent="0.2">
      <c r="A38" s="4"/>
      <c r="B38" s="8"/>
      <c r="C38" s="8" t="s">
        <v>9</v>
      </c>
      <c r="D38" s="8">
        <v>18</v>
      </c>
      <c r="E38" s="12" t="s">
        <v>105</v>
      </c>
      <c r="F38" s="24">
        <v>1</v>
      </c>
      <c r="G38" s="26" t="s">
        <v>115</v>
      </c>
      <c r="H38" s="25">
        <v>1</v>
      </c>
      <c r="I38" s="24">
        <v>1</v>
      </c>
      <c r="J38" s="26" t="s">
        <v>120</v>
      </c>
      <c r="K38" s="25">
        <v>1</v>
      </c>
      <c r="L38" s="34">
        <v>1</v>
      </c>
      <c r="M38" s="26" t="s">
        <v>121</v>
      </c>
      <c r="N38" s="25">
        <v>1</v>
      </c>
      <c r="O38" s="34">
        <v>1</v>
      </c>
      <c r="P38" s="26" t="s">
        <v>116</v>
      </c>
      <c r="Q38" s="25">
        <v>1</v>
      </c>
      <c r="R38" s="24">
        <v>4</v>
      </c>
      <c r="S38" s="24" t="s">
        <v>74</v>
      </c>
      <c r="T38" s="25">
        <v>1</v>
      </c>
    </row>
    <row r="39" spans="1:20" s="2" customFormat="1" ht="82.35" customHeight="1" x14ac:dyDescent="0.2">
      <c r="A39" s="4"/>
      <c r="B39" s="8"/>
      <c r="C39" s="8" t="s">
        <v>10</v>
      </c>
      <c r="D39" s="8">
        <v>18</v>
      </c>
      <c r="E39" s="12" t="s">
        <v>105</v>
      </c>
      <c r="F39" s="24">
        <v>1</v>
      </c>
      <c r="G39" s="24" t="s">
        <v>110</v>
      </c>
      <c r="H39" s="25">
        <v>1</v>
      </c>
      <c r="I39" s="24">
        <v>4</v>
      </c>
      <c r="J39" s="24" t="s">
        <v>114</v>
      </c>
      <c r="K39" s="25">
        <v>1</v>
      </c>
      <c r="L39" s="34">
        <v>4</v>
      </c>
      <c r="M39" s="24" t="s">
        <v>109</v>
      </c>
      <c r="N39" s="25">
        <v>1</v>
      </c>
      <c r="O39" s="34">
        <v>4</v>
      </c>
      <c r="P39" s="24" t="s">
        <v>113</v>
      </c>
      <c r="Q39" s="25">
        <v>1</v>
      </c>
      <c r="R39" s="24">
        <v>4</v>
      </c>
      <c r="S39" s="24" t="s">
        <v>74</v>
      </c>
      <c r="T39" s="25">
        <v>1</v>
      </c>
    </row>
    <row r="40" spans="1:20" s="2" customFormat="1" ht="82.35" customHeight="1" x14ac:dyDescent="0.2">
      <c r="A40" s="4"/>
      <c r="B40" s="8"/>
      <c r="C40" s="8" t="s">
        <v>8</v>
      </c>
      <c r="D40" s="8">
        <v>18</v>
      </c>
      <c r="E40" s="12" t="s">
        <v>105</v>
      </c>
      <c r="F40" s="24">
        <v>1</v>
      </c>
      <c r="G40" s="24" t="s">
        <v>118</v>
      </c>
      <c r="H40" s="25">
        <v>1</v>
      </c>
      <c r="I40" s="24">
        <v>1</v>
      </c>
      <c r="J40" s="24" t="s">
        <v>117</v>
      </c>
      <c r="K40" s="25">
        <v>1</v>
      </c>
      <c r="L40" s="34">
        <v>1</v>
      </c>
      <c r="M40" s="24" t="s">
        <v>117</v>
      </c>
      <c r="N40" s="25"/>
      <c r="O40" s="34">
        <v>1</v>
      </c>
      <c r="P40" s="24" t="s">
        <v>119</v>
      </c>
      <c r="Q40" s="25">
        <v>1</v>
      </c>
      <c r="R40" s="24">
        <v>4</v>
      </c>
      <c r="S40" s="24" t="s">
        <v>74</v>
      </c>
      <c r="T40" s="25">
        <v>1</v>
      </c>
    </row>
    <row r="41" spans="1:20" s="2" customFormat="1" ht="82.35" customHeight="1" x14ac:dyDescent="0.2">
      <c r="A41" s="4"/>
      <c r="B41" s="8"/>
      <c r="C41" s="8" t="s">
        <v>14</v>
      </c>
      <c r="D41" s="8">
        <v>18</v>
      </c>
      <c r="E41" s="12" t="s">
        <v>105</v>
      </c>
      <c r="F41" s="24">
        <v>2</v>
      </c>
      <c r="G41" s="24" t="s">
        <v>111</v>
      </c>
      <c r="H41" s="25">
        <v>0.75</v>
      </c>
      <c r="I41" s="24">
        <v>2</v>
      </c>
      <c r="J41" s="24" t="s">
        <v>111</v>
      </c>
      <c r="K41" s="25">
        <v>1</v>
      </c>
      <c r="L41" s="34">
        <v>2</v>
      </c>
      <c r="M41" s="24" t="s">
        <v>112</v>
      </c>
      <c r="N41" s="25">
        <v>1</v>
      </c>
      <c r="O41" s="34">
        <v>2</v>
      </c>
      <c r="P41" s="24" t="s">
        <v>112</v>
      </c>
      <c r="Q41" s="25">
        <v>0.75</v>
      </c>
      <c r="R41" s="24">
        <v>4</v>
      </c>
      <c r="S41" s="24" t="s">
        <v>74</v>
      </c>
      <c r="T41" s="25">
        <v>1</v>
      </c>
    </row>
    <row r="42" spans="1:20" s="2" customFormat="1" ht="82.35" customHeight="1" x14ac:dyDescent="0.2">
      <c r="A42" s="4"/>
      <c r="B42" s="8"/>
      <c r="C42" s="8" t="s">
        <v>15</v>
      </c>
      <c r="D42" s="8">
        <v>18</v>
      </c>
      <c r="E42" s="12" t="s">
        <v>105</v>
      </c>
      <c r="F42" s="34">
        <v>1</v>
      </c>
      <c r="G42" s="24" t="s">
        <v>97</v>
      </c>
      <c r="H42" s="25">
        <v>1</v>
      </c>
      <c r="I42" s="34">
        <v>1</v>
      </c>
      <c r="J42" s="24" t="s">
        <v>97</v>
      </c>
      <c r="K42" s="25">
        <v>1</v>
      </c>
      <c r="L42" s="34">
        <v>1</v>
      </c>
      <c r="M42" s="24" t="s">
        <v>97</v>
      </c>
      <c r="N42" s="25">
        <v>1</v>
      </c>
      <c r="O42" s="34">
        <v>1</v>
      </c>
      <c r="P42" s="24" t="s">
        <v>97</v>
      </c>
      <c r="Q42" s="25">
        <v>1</v>
      </c>
      <c r="R42" s="34">
        <v>4</v>
      </c>
      <c r="S42" s="24" t="s">
        <v>74</v>
      </c>
      <c r="T42" s="25">
        <v>1</v>
      </c>
    </row>
    <row r="43" spans="1:20" s="2" customFormat="1" ht="82.35" customHeight="1" x14ac:dyDescent="0.2">
      <c r="A43" s="4"/>
      <c r="B43" s="8"/>
      <c r="C43" s="8" t="s">
        <v>11</v>
      </c>
      <c r="D43" s="8">
        <v>18</v>
      </c>
      <c r="E43" s="12" t="s">
        <v>105</v>
      </c>
      <c r="F43" s="24">
        <v>2</v>
      </c>
      <c r="G43" s="24" t="s">
        <v>67</v>
      </c>
      <c r="H43" s="25">
        <v>1</v>
      </c>
      <c r="I43" s="24">
        <v>2</v>
      </c>
      <c r="J43" s="24" t="s">
        <v>67</v>
      </c>
      <c r="K43" s="25">
        <v>1</v>
      </c>
      <c r="L43" s="34">
        <v>2</v>
      </c>
      <c r="M43" s="24" t="s">
        <v>67</v>
      </c>
      <c r="N43" s="25">
        <v>1</v>
      </c>
      <c r="O43" s="24">
        <v>2</v>
      </c>
      <c r="P43" s="24" t="s">
        <v>67</v>
      </c>
      <c r="Q43" s="25">
        <v>1</v>
      </c>
      <c r="R43" s="34">
        <v>4</v>
      </c>
      <c r="S43" s="24" t="s">
        <v>74</v>
      </c>
      <c r="T43" s="25">
        <v>1</v>
      </c>
    </row>
    <row r="44" spans="1:20" s="2" customFormat="1" ht="82.35" customHeight="1" x14ac:dyDescent="0.2">
      <c r="A44" s="4"/>
      <c r="B44" s="8"/>
      <c r="C44" s="8" t="s">
        <v>9</v>
      </c>
      <c r="D44" s="8">
        <v>19</v>
      </c>
      <c r="E44" s="12" t="s">
        <v>105</v>
      </c>
      <c r="F44" s="24">
        <v>1</v>
      </c>
      <c r="G44" s="26" t="s">
        <v>129</v>
      </c>
      <c r="H44" s="25">
        <v>1</v>
      </c>
      <c r="I44" s="24">
        <v>1</v>
      </c>
      <c r="J44" s="26" t="s">
        <v>130</v>
      </c>
      <c r="K44" s="25">
        <v>1</v>
      </c>
      <c r="L44" s="34">
        <v>1</v>
      </c>
      <c r="M44" s="26" t="s">
        <v>130</v>
      </c>
      <c r="N44" s="25">
        <v>1</v>
      </c>
      <c r="O44" s="34">
        <v>1</v>
      </c>
      <c r="P44" s="26" t="s">
        <v>130</v>
      </c>
      <c r="Q44" s="25">
        <v>1</v>
      </c>
      <c r="R44" s="24">
        <v>1</v>
      </c>
      <c r="S44" s="26" t="s">
        <v>130</v>
      </c>
      <c r="T44" s="25">
        <v>1</v>
      </c>
    </row>
    <row r="45" spans="1:20" s="2" customFormat="1" ht="82.35" customHeight="1" x14ac:dyDescent="0.2">
      <c r="A45" s="4"/>
      <c r="B45" s="8"/>
      <c r="C45" s="8" t="s">
        <v>10</v>
      </c>
      <c r="D45" s="8">
        <v>19</v>
      </c>
      <c r="E45" s="12" t="s">
        <v>105</v>
      </c>
      <c r="F45" s="24">
        <v>1</v>
      </c>
      <c r="G45" s="24" t="s">
        <v>128</v>
      </c>
      <c r="H45" s="25">
        <v>1</v>
      </c>
      <c r="I45" s="24">
        <v>1</v>
      </c>
      <c r="J45" s="24" t="s">
        <v>80</v>
      </c>
      <c r="K45" s="25">
        <v>1</v>
      </c>
      <c r="L45" s="34">
        <v>4</v>
      </c>
      <c r="M45" s="24" t="s">
        <v>125</v>
      </c>
      <c r="N45" s="25">
        <v>1</v>
      </c>
      <c r="O45" s="34">
        <v>4</v>
      </c>
      <c r="P45" s="24" t="s">
        <v>33</v>
      </c>
      <c r="Q45" s="25">
        <v>1</v>
      </c>
      <c r="R45" s="24">
        <v>4</v>
      </c>
      <c r="S45" s="24" t="s">
        <v>33</v>
      </c>
      <c r="T45" s="25">
        <v>1</v>
      </c>
    </row>
    <row r="46" spans="1:20" s="2" customFormat="1" ht="82.35" customHeight="1" x14ac:dyDescent="0.2">
      <c r="A46" s="4"/>
      <c r="B46" s="8"/>
      <c r="C46" s="8" t="s">
        <v>8</v>
      </c>
      <c r="D46" s="8">
        <v>19</v>
      </c>
      <c r="E46" s="12" t="s">
        <v>105</v>
      </c>
      <c r="F46" s="24"/>
      <c r="G46" s="24"/>
      <c r="H46" s="25"/>
      <c r="I46" s="24"/>
      <c r="J46" s="24"/>
      <c r="K46" s="25"/>
      <c r="L46" s="34"/>
      <c r="M46" s="24"/>
      <c r="N46" s="25"/>
      <c r="O46" s="34"/>
      <c r="P46" s="24"/>
      <c r="Q46" s="25"/>
      <c r="R46" s="24"/>
      <c r="S46" s="24"/>
      <c r="T46" s="25"/>
    </row>
    <row r="47" spans="1:20" s="2" customFormat="1" ht="82.35" customHeight="1" x14ac:dyDescent="0.2">
      <c r="A47" s="4"/>
      <c r="B47" s="8"/>
      <c r="C47" s="8" t="s">
        <v>14</v>
      </c>
      <c r="D47" s="8">
        <v>19</v>
      </c>
      <c r="E47" s="12" t="s">
        <v>105</v>
      </c>
      <c r="F47" s="24">
        <v>5</v>
      </c>
      <c r="G47" s="24" t="s">
        <v>122</v>
      </c>
      <c r="H47" s="25">
        <v>1</v>
      </c>
      <c r="I47" s="24">
        <v>2</v>
      </c>
      <c r="J47" s="24" t="s">
        <v>123</v>
      </c>
      <c r="K47" s="25">
        <v>0.75</v>
      </c>
      <c r="L47" s="34">
        <v>2</v>
      </c>
      <c r="M47" s="24" t="s">
        <v>123</v>
      </c>
      <c r="N47" s="25">
        <v>0.75</v>
      </c>
      <c r="O47" s="34">
        <v>4</v>
      </c>
      <c r="P47" s="24" t="s">
        <v>24</v>
      </c>
      <c r="Q47" s="25">
        <v>1</v>
      </c>
      <c r="R47" s="24">
        <v>4</v>
      </c>
      <c r="S47" s="24" t="s">
        <v>24</v>
      </c>
      <c r="T47" s="25">
        <v>1</v>
      </c>
    </row>
    <row r="48" spans="1:20" s="2" customFormat="1" ht="82.35" customHeight="1" x14ac:dyDescent="0.2">
      <c r="A48" s="4"/>
      <c r="B48" s="8"/>
      <c r="C48" s="8" t="s">
        <v>15</v>
      </c>
      <c r="D48" s="8">
        <v>19</v>
      </c>
      <c r="E48" s="12" t="s">
        <v>105</v>
      </c>
      <c r="F48" s="34" t="s">
        <v>124</v>
      </c>
      <c r="G48" s="24" t="s">
        <v>122</v>
      </c>
      <c r="H48" s="25">
        <v>1</v>
      </c>
      <c r="I48" s="34">
        <v>1</v>
      </c>
      <c r="J48" s="24" t="s">
        <v>122</v>
      </c>
      <c r="K48" s="25">
        <v>1</v>
      </c>
      <c r="L48" s="34">
        <v>1</v>
      </c>
      <c r="M48" s="24" t="s">
        <v>122</v>
      </c>
      <c r="N48" s="25">
        <v>1</v>
      </c>
      <c r="O48" s="34">
        <v>1</v>
      </c>
      <c r="P48" s="24" t="s">
        <v>122</v>
      </c>
      <c r="Q48" s="25">
        <v>1</v>
      </c>
      <c r="R48" s="34">
        <v>1</v>
      </c>
      <c r="S48" s="24" t="s">
        <v>122</v>
      </c>
      <c r="T48" s="25">
        <v>1</v>
      </c>
    </row>
    <row r="49" spans="1:21" s="2" customFormat="1" ht="82.35" customHeight="1" x14ac:dyDescent="0.2">
      <c r="A49" s="4"/>
      <c r="B49" s="8"/>
      <c r="C49" s="8" t="s">
        <v>11</v>
      </c>
      <c r="D49" s="8">
        <v>19</v>
      </c>
      <c r="E49" s="12" t="s">
        <v>105</v>
      </c>
      <c r="F49" s="24">
        <v>2</v>
      </c>
      <c r="G49" s="24" t="s">
        <v>126</v>
      </c>
      <c r="H49" s="25">
        <v>1</v>
      </c>
      <c r="I49" s="24">
        <v>2</v>
      </c>
      <c r="J49" s="24" t="s">
        <v>126</v>
      </c>
      <c r="K49" s="25">
        <v>1</v>
      </c>
      <c r="L49" s="34">
        <v>2</v>
      </c>
      <c r="M49" s="24" t="s">
        <v>126</v>
      </c>
      <c r="N49" s="25">
        <v>1</v>
      </c>
      <c r="O49" s="34">
        <v>2</v>
      </c>
      <c r="P49" s="24" t="s">
        <v>127</v>
      </c>
      <c r="Q49" s="25">
        <v>1</v>
      </c>
      <c r="R49" s="34">
        <v>4</v>
      </c>
      <c r="S49" s="24" t="s">
        <v>33</v>
      </c>
      <c r="T49" s="25">
        <v>1</v>
      </c>
    </row>
    <row r="50" spans="1:21" s="2" customFormat="1" ht="82.35" customHeight="1" x14ac:dyDescent="0.2">
      <c r="A50" s="4"/>
      <c r="B50" s="8"/>
      <c r="C50" s="8" t="s">
        <v>9</v>
      </c>
      <c r="D50" s="8">
        <v>20</v>
      </c>
      <c r="E50" s="12" t="s">
        <v>105</v>
      </c>
      <c r="F50" s="24">
        <v>1</v>
      </c>
      <c r="G50" s="26" t="s">
        <v>134</v>
      </c>
      <c r="H50" s="25">
        <v>1</v>
      </c>
      <c r="I50" s="26">
        <v>1</v>
      </c>
      <c r="J50" s="26" t="s">
        <v>136</v>
      </c>
      <c r="K50" s="25">
        <v>1</v>
      </c>
      <c r="L50" s="26">
        <v>1</v>
      </c>
      <c r="M50" s="26" t="s">
        <v>135</v>
      </c>
      <c r="N50" s="25">
        <v>1</v>
      </c>
      <c r="O50" s="4"/>
      <c r="P50" s="26" t="s">
        <v>135</v>
      </c>
      <c r="Q50" s="25">
        <v>1</v>
      </c>
      <c r="R50" s="34">
        <v>1</v>
      </c>
      <c r="S50" s="26" t="s">
        <v>135</v>
      </c>
      <c r="T50" s="25">
        <v>1</v>
      </c>
    </row>
    <row r="51" spans="1:21" s="2" customFormat="1" ht="82.35" customHeight="1" x14ac:dyDescent="0.2">
      <c r="A51" s="4"/>
      <c r="B51" s="8"/>
      <c r="C51" s="8" t="s">
        <v>10</v>
      </c>
      <c r="D51" s="8">
        <v>20</v>
      </c>
      <c r="E51" s="12" t="s">
        <v>105</v>
      </c>
      <c r="F51" s="24">
        <v>1</v>
      </c>
      <c r="G51" s="24" t="s">
        <v>133</v>
      </c>
      <c r="H51" s="25">
        <v>1</v>
      </c>
      <c r="I51" s="24">
        <v>1</v>
      </c>
      <c r="J51" s="24" t="s">
        <v>137</v>
      </c>
      <c r="K51" s="25">
        <v>0.5</v>
      </c>
      <c r="L51" s="34">
        <v>4</v>
      </c>
      <c r="M51" s="24" t="s">
        <v>125</v>
      </c>
      <c r="N51" s="25">
        <v>1</v>
      </c>
      <c r="O51" s="34">
        <v>4</v>
      </c>
      <c r="P51" s="24" t="s">
        <v>33</v>
      </c>
      <c r="Q51" s="25">
        <v>1</v>
      </c>
      <c r="R51" s="34">
        <v>4</v>
      </c>
      <c r="S51" s="24" t="s">
        <v>33</v>
      </c>
      <c r="T51" s="25">
        <v>1</v>
      </c>
    </row>
    <row r="52" spans="1:21" s="2" customFormat="1" ht="82.35" customHeight="1" x14ac:dyDescent="0.2">
      <c r="A52" s="4"/>
      <c r="B52" s="8"/>
      <c r="C52" s="8" t="s">
        <v>8</v>
      </c>
      <c r="D52" s="8">
        <v>20</v>
      </c>
      <c r="E52" s="12" t="s">
        <v>105</v>
      </c>
      <c r="F52" s="24"/>
      <c r="G52" s="24"/>
      <c r="H52" s="25"/>
      <c r="I52" s="24"/>
      <c r="J52" s="24"/>
      <c r="K52" s="25"/>
      <c r="L52" s="34"/>
      <c r="M52" s="24"/>
      <c r="N52" s="25"/>
      <c r="O52" s="34"/>
      <c r="P52" s="24"/>
      <c r="Q52" s="25"/>
      <c r="R52" s="34"/>
      <c r="S52" s="24"/>
      <c r="T52" s="25"/>
    </row>
    <row r="53" spans="1:21" s="2" customFormat="1" ht="82.35" customHeight="1" x14ac:dyDescent="0.2">
      <c r="A53" s="4"/>
      <c r="B53" s="8"/>
      <c r="C53" s="8" t="s">
        <v>14</v>
      </c>
      <c r="D53" s="8">
        <v>20</v>
      </c>
      <c r="E53" s="12" t="s">
        <v>105</v>
      </c>
      <c r="F53" s="24">
        <v>5</v>
      </c>
      <c r="G53" s="26" t="s">
        <v>105</v>
      </c>
      <c r="H53" s="25">
        <v>1</v>
      </c>
      <c r="I53" s="24">
        <v>5</v>
      </c>
      <c r="J53" s="26" t="s">
        <v>105</v>
      </c>
      <c r="K53" s="25">
        <v>1</v>
      </c>
      <c r="L53" s="24">
        <v>5</v>
      </c>
      <c r="M53" s="26" t="s">
        <v>105</v>
      </c>
      <c r="N53" s="25">
        <v>1</v>
      </c>
      <c r="O53" s="24">
        <v>5</v>
      </c>
      <c r="P53" s="26" t="s">
        <v>105</v>
      </c>
      <c r="Q53" s="24">
        <v>5</v>
      </c>
      <c r="R53" s="26" t="s">
        <v>105</v>
      </c>
      <c r="S53" s="25">
        <v>1</v>
      </c>
      <c r="T53" s="26" t="s">
        <v>105</v>
      </c>
      <c r="U53" s="25">
        <v>1</v>
      </c>
    </row>
    <row r="54" spans="1:21" s="2" customFormat="1" ht="82.35" customHeight="1" x14ac:dyDescent="0.2">
      <c r="A54" s="4"/>
      <c r="B54" s="8"/>
      <c r="C54" s="8" t="s">
        <v>15</v>
      </c>
      <c r="D54" s="8">
        <v>20</v>
      </c>
      <c r="E54" s="12" t="s">
        <v>105</v>
      </c>
      <c r="F54" s="24">
        <v>1</v>
      </c>
      <c r="G54" s="24" t="s">
        <v>132</v>
      </c>
      <c r="H54" s="25">
        <v>1</v>
      </c>
      <c r="I54" s="24">
        <v>1</v>
      </c>
      <c r="J54" s="24" t="s">
        <v>132</v>
      </c>
      <c r="K54" s="25">
        <v>1</v>
      </c>
      <c r="L54" s="24">
        <v>1</v>
      </c>
      <c r="M54" s="24" t="s">
        <v>132</v>
      </c>
      <c r="N54" s="25">
        <v>1</v>
      </c>
      <c r="O54" s="24">
        <v>1</v>
      </c>
      <c r="P54" s="24" t="s">
        <v>132</v>
      </c>
      <c r="Q54" s="25">
        <v>1</v>
      </c>
      <c r="R54" s="24">
        <v>1</v>
      </c>
      <c r="S54" s="24" t="s">
        <v>132</v>
      </c>
      <c r="T54" s="25">
        <v>1</v>
      </c>
    </row>
    <row r="55" spans="1:21" s="2" customFormat="1" ht="82.35" customHeight="1" x14ac:dyDescent="0.2">
      <c r="A55" s="4"/>
      <c r="B55" s="8"/>
      <c r="C55" s="8" t="s">
        <v>11</v>
      </c>
      <c r="D55" s="8">
        <v>20</v>
      </c>
      <c r="E55" s="12" t="s">
        <v>105</v>
      </c>
      <c r="F55" s="24">
        <v>2</v>
      </c>
      <c r="G55" s="24" t="s">
        <v>138</v>
      </c>
      <c r="H55" s="25">
        <v>1</v>
      </c>
      <c r="I55" s="24">
        <v>5</v>
      </c>
      <c r="J55" s="24" t="s">
        <v>42</v>
      </c>
      <c r="K55" s="25">
        <v>1</v>
      </c>
      <c r="L55" s="34">
        <v>2</v>
      </c>
      <c r="M55" s="24" t="s">
        <v>139</v>
      </c>
      <c r="N55" s="25">
        <v>1</v>
      </c>
      <c r="O55" s="34">
        <v>2</v>
      </c>
      <c r="P55" s="24" t="s">
        <v>140</v>
      </c>
      <c r="Q55" s="25">
        <v>1</v>
      </c>
      <c r="R55" s="34">
        <v>4</v>
      </c>
      <c r="S55" s="24" t="s">
        <v>33</v>
      </c>
      <c r="T55" s="25">
        <v>1</v>
      </c>
    </row>
    <row r="56" spans="1:21" s="2" customFormat="1" ht="83.25" customHeight="1" x14ac:dyDescent="0.2">
      <c r="A56" s="4"/>
      <c r="B56" s="8"/>
      <c r="C56" s="8" t="s">
        <v>9</v>
      </c>
      <c r="D56" s="8">
        <v>21</v>
      </c>
      <c r="E56" s="12" t="s">
        <v>105</v>
      </c>
      <c r="F56" s="34">
        <v>1</v>
      </c>
      <c r="G56" s="26" t="s">
        <v>141</v>
      </c>
      <c r="H56" s="25">
        <v>1</v>
      </c>
      <c r="I56" s="34">
        <v>1</v>
      </c>
      <c r="J56" s="26" t="s">
        <v>141</v>
      </c>
      <c r="K56" s="25">
        <v>1</v>
      </c>
      <c r="L56" s="34">
        <v>5</v>
      </c>
      <c r="M56" s="26" t="s">
        <v>141</v>
      </c>
      <c r="N56" s="25">
        <v>1</v>
      </c>
      <c r="O56" s="34">
        <v>5</v>
      </c>
      <c r="P56" s="26" t="s">
        <v>74</v>
      </c>
      <c r="Q56" s="25">
        <v>1</v>
      </c>
      <c r="R56" s="24">
        <v>5</v>
      </c>
      <c r="S56" s="26" t="s">
        <v>24</v>
      </c>
      <c r="T56" s="25">
        <v>1</v>
      </c>
    </row>
    <row r="57" spans="1:21" s="2" customFormat="1" ht="83.25" customHeight="1" x14ac:dyDescent="0.2">
      <c r="A57" s="4"/>
      <c r="B57" s="8"/>
      <c r="C57" s="8" t="s">
        <v>10</v>
      </c>
      <c r="D57" s="8">
        <v>21</v>
      </c>
      <c r="E57" s="12" t="s">
        <v>105</v>
      </c>
      <c r="F57" s="24">
        <v>1</v>
      </c>
      <c r="G57" s="24" t="s">
        <v>143</v>
      </c>
      <c r="H57" s="25">
        <v>1</v>
      </c>
      <c r="I57" s="24">
        <v>1</v>
      </c>
      <c r="J57" s="24" t="s">
        <v>144</v>
      </c>
      <c r="K57" s="25">
        <v>1</v>
      </c>
      <c r="L57" s="34">
        <v>4</v>
      </c>
      <c r="M57" s="26" t="s">
        <v>125</v>
      </c>
      <c r="N57" s="25">
        <v>1</v>
      </c>
      <c r="O57" s="34">
        <v>5</v>
      </c>
      <c r="P57" s="26" t="s">
        <v>74</v>
      </c>
      <c r="Q57" s="25">
        <v>1</v>
      </c>
      <c r="R57" s="24">
        <v>5</v>
      </c>
      <c r="S57" s="26" t="s">
        <v>131</v>
      </c>
      <c r="T57" s="25">
        <v>1</v>
      </c>
    </row>
    <row r="58" spans="1:21" s="2" customFormat="1" ht="83.25" customHeight="1" x14ac:dyDescent="0.2">
      <c r="A58" s="4"/>
      <c r="B58" s="8"/>
      <c r="C58" s="8" t="s">
        <v>8</v>
      </c>
      <c r="D58" s="8">
        <v>21</v>
      </c>
      <c r="E58" s="12" t="s">
        <v>105</v>
      </c>
      <c r="F58" s="24">
        <v>1</v>
      </c>
      <c r="G58" s="24" t="s">
        <v>146</v>
      </c>
      <c r="H58" s="25">
        <v>1</v>
      </c>
      <c r="I58" s="24">
        <v>5</v>
      </c>
      <c r="J58" s="24" t="s">
        <v>146</v>
      </c>
      <c r="K58" s="25">
        <v>1</v>
      </c>
      <c r="L58" s="34">
        <v>1</v>
      </c>
      <c r="M58" s="24" t="s">
        <v>146</v>
      </c>
      <c r="N58" s="25">
        <v>1</v>
      </c>
      <c r="O58" s="34">
        <v>4</v>
      </c>
      <c r="P58" s="26" t="s">
        <v>74</v>
      </c>
      <c r="Q58" s="25">
        <v>1</v>
      </c>
      <c r="R58" s="24">
        <v>4</v>
      </c>
      <c r="S58" s="26" t="s">
        <v>131</v>
      </c>
      <c r="T58" s="25">
        <v>1</v>
      </c>
    </row>
    <row r="59" spans="1:21" s="2" customFormat="1" ht="83.25" customHeight="1" x14ac:dyDescent="0.2">
      <c r="A59" s="4"/>
      <c r="B59" s="8"/>
      <c r="C59" s="8" t="s">
        <v>14</v>
      </c>
      <c r="D59" s="8">
        <v>21</v>
      </c>
      <c r="E59" s="12" t="s">
        <v>105</v>
      </c>
      <c r="F59" s="24">
        <v>4</v>
      </c>
      <c r="G59" s="26" t="s">
        <v>105</v>
      </c>
      <c r="H59" s="25">
        <v>1</v>
      </c>
      <c r="I59" s="24">
        <v>4</v>
      </c>
      <c r="J59" s="26" t="s">
        <v>105</v>
      </c>
      <c r="K59" s="25">
        <v>1</v>
      </c>
      <c r="L59" s="34">
        <v>4</v>
      </c>
      <c r="M59" s="26" t="s">
        <v>142</v>
      </c>
      <c r="N59" s="25">
        <v>1</v>
      </c>
      <c r="O59" s="34">
        <v>5</v>
      </c>
      <c r="P59" s="26" t="s">
        <v>74</v>
      </c>
      <c r="Q59" s="25">
        <v>1</v>
      </c>
      <c r="R59" s="24">
        <v>5</v>
      </c>
      <c r="S59" s="26" t="s">
        <v>131</v>
      </c>
      <c r="T59" s="25">
        <v>1</v>
      </c>
    </row>
    <row r="60" spans="1:21" s="2" customFormat="1" ht="83.25" customHeight="1" x14ac:dyDescent="0.2">
      <c r="A60" s="4"/>
      <c r="B60" s="8"/>
      <c r="C60" s="8" t="s">
        <v>15</v>
      </c>
      <c r="D60" s="8">
        <v>21</v>
      </c>
      <c r="E60" s="12" t="s">
        <v>105</v>
      </c>
      <c r="F60" s="24">
        <v>1</v>
      </c>
      <c r="G60" s="24" t="s">
        <v>145</v>
      </c>
      <c r="H60" s="25">
        <v>1</v>
      </c>
      <c r="I60" s="24">
        <v>5</v>
      </c>
      <c r="J60" s="24" t="s">
        <v>132</v>
      </c>
      <c r="K60" s="25">
        <v>1</v>
      </c>
      <c r="L60" s="24">
        <v>1</v>
      </c>
      <c r="M60" s="24" t="s">
        <v>147</v>
      </c>
      <c r="N60" s="25">
        <v>0.5</v>
      </c>
      <c r="O60" s="34">
        <v>4</v>
      </c>
      <c r="P60" s="26" t="s">
        <v>74</v>
      </c>
      <c r="Q60" s="25">
        <v>1</v>
      </c>
      <c r="R60" s="24">
        <v>4</v>
      </c>
      <c r="S60" s="26" t="s">
        <v>131</v>
      </c>
      <c r="T60" s="25">
        <v>1</v>
      </c>
    </row>
    <row r="61" spans="1:21" s="2" customFormat="1" ht="83.25" customHeight="1" x14ac:dyDescent="0.2">
      <c r="A61" s="4"/>
      <c r="B61" s="8"/>
      <c r="C61" s="8" t="s">
        <v>11</v>
      </c>
      <c r="D61" s="8">
        <v>21</v>
      </c>
      <c r="E61" s="12" t="s">
        <v>105</v>
      </c>
      <c r="F61" s="24">
        <v>2</v>
      </c>
      <c r="G61" s="24" t="s">
        <v>42</v>
      </c>
      <c r="H61" s="25">
        <v>1</v>
      </c>
      <c r="I61" s="24">
        <v>2</v>
      </c>
      <c r="J61" s="24" t="s">
        <v>42</v>
      </c>
      <c r="K61" s="25">
        <v>1</v>
      </c>
      <c r="L61" s="34">
        <v>2</v>
      </c>
      <c r="M61" s="24" t="s">
        <v>42</v>
      </c>
      <c r="N61" s="25">
        <v>1</v>
      </c>
      <c r="O61" s="34">
        <v>4</v>
      </c>
      <c r="P61" s="26" t="s">
        <v>175</v>
      </c>
      <c r="Q61" s="25">
        <v>1</v>
      </c>
      <c r="R61" s="34">
        <v>4</v>
      </c>
      <c r="S61" s="24" t="s">
        <v>33</v>
      </c>
      <c r="T61" s="25">
        <v>1</v>
      </c>
    </row>
    <row r="62" spans="1:21" s="2" customFormat="1" ht="83.25" customHeight="1" x14ac:dyDescent="0.2">
      <c r="A62" s="4"/>
      <c r="B62" s="8"/>
      <c r="C62" s="8" t="s">
        <v>9</v>
      </c>
      <c r="D62" s="8">
        <v>22</v>
      </c>
      <c r="E62" s="12">
        <f t="shared" ref="E62:E73" si="0">COUNTIF(F62:T62,5)</f>
        <v>2</v>
      </c>
      <c r="F62" s="34">
        <v>1</v>
      </c>
      <c r="G62" s="24" t="s">
        <v>145</v>
      </c>
      <c r="H62" s="25">
        <v>1</v>
      </c>
      <c r="I62" s="34">
        <v>5</v>
      </c>
      <c r="J62" s="24" t="s">
        <v>145</v>
      </c>
      <c r="K62" s="25">
        <v>1</v>
      </c>
      <c r="L62" s="34">
        <v>5</v>
      </c>
      <c r="M62" s="24" t="s">
        <v>145</v>
      </c>
      <c r="N62" s="25">
        <v>1</v>
      </c>
      <c r="O62" s="34">
        <v>1</v>
      </c>
      <c r="P62" s="24" t="s">
        <v>145</v>
      </c>
      <c r="Q62" s="25">
        <v>1</v>
      </c>
      <c r="R62" s="24">
        <v>1</v>
      </c>
      <c r="S62" s="24" t="s">
        <v>145</v>
      </c>
      <c r="T62" s="25">
        <v>1</v>
      </c>
    </row>
    <row r="63" spans="1:21" s="2" customFormat="1" ht="83.25" customHeight="1" x14ac:dyDescent="0.2">
      <c r="A63" s="4"/>
      <c r="B63" s="8"/>
      <c r="C63" s="8" t="s">
        <v>10</v>
      </c>
      <c r="D63" s="8">
        <v>22</v>
      </c>
      <c r="E63" s="12">
        <f t="shared" si="0"/>
        <v>1</v>
      </c>
      <c r="F63" s="24">
        <v>5</v>
      </c>
      <c r="G63" s="24"/>
      <c r="H63" s="25">
        <v>1</v>
      </c>
      <c r="I63" s="24">
        <v>1</v>
      </c>
      <c r="J63" s="24"/>
      <c r="K63" s="25">
        <v>1</v>
      </c>
      <c r="L63" s="34">
        <v>4</v>
      </c>
      <c r="M63" s="26" t="s">
        <v>155</v>
      </c>
      <c r="N63" s="25">
        <v>1</v>
      </c>
      <c r="O63" s="34">
        <v>4</v>
      </c>
      <c r="P63" s="26" t="s">
        <v>155</v>
      </c>
      <c r="Q63" s="25">
        <v>1</v>
      </c>
      <c r="R63" s="24">
        <v>4</v>
      </c>
      <c r="S63" s="26" t="s">
        <v>155</v>
      </c>
      <c r="T63" s="25">
        <v>1</v>
      </c>
    </row>
    <row r="64" spans="1:21" s="2" customFormat="1" ht="83.25" customHeight="1" x14ac:dyDescent="0.2">
      <c r="A64" s="4"/>
      <c r="B64" s="8"/>
      <c r="C64" s="8" t="s">
        <v>8</v>
      </c>
      <c r="D64" s="8">
        <v>22</v>
      </c>
      <c r="E64" s="12">
        <f t="shared" si="0"/>
        <v>3</v>
      </c>
      <c r="F64" s="24">
        <v>1</v>
      </c>
      <c r="G64" s="24" t="s">
        <v>151</v>
      </c>
      <c r="H64" s="25">
        <v>1</v>
      </c>
      <c r="I64" s="24">
        <v>5</v>
      </c>
      <c r="J64" s="24" t="s">
        <v>152</v>
      </c>
      <c r="K64" s="25">
        <v>1</v>
      </c>
      <c r="L64" s="34">
        <v>5</v>
      </c>
      <c r="M64" s="24" t="s">
        <v>153</v>
      </c>
      <c r="N64" s="25">
        <v>1</v>
      </c>
      <c r="O64" s="34">
        <v>5</v>
      </c>
      <c r="P64" s="24" t="s">
        <v>154</v>
      </c>
      <c r="Q64" s="25">
        <v>1</v>
      </c>
      <c r="R64" s="24">
        <v>1</v>
      </c>
      <c r="S64" s="24" t="s">
        <v>154</v>
      </c>
      <c r="T64" s="25">
        <v>1</v>
      </c>
    </row>
    <row r="65" spans="1:22" s="2" customFormat="1" ht="83.25" customHeight="1" x14ac:dyDescent="0.2">
      <c r="A65" s="4"/>
      <c r="B65" s="8"/>
      <c r="C65" s="8" t="s">
        <v>14</v>
      </c>
      <c r="D65" s="8">
        <v>22</v>
      </c>
      <c r="E65" s="12">
        <f t="shared" si="0"/>
        <v>4</v>
      </c>
      <c r="F65" s="24">
        <v>5</v>
      </c>
      <c r="G65" s="26" t="s">
        <v>157</v>
      </c>
      <c r="H65" s="25">
        <v>1</v>
      </c>
      <c r="I65" s="24">
        <v>5</v>
      </c>
      <c r="J65" s="26" t="s">
        <v>158</v>
      </c>
      <c r="K65" s="25">
        <v>1</v>
      </c>
      <c r="L65" s="34">
        <v>5</v>
      </c>
      <c r="M65" s="26" t="s">
        <v>159</v>
      </c>
      <c r="N65" s="25">
        <v>1</v>
      </c>
      <c r="O65" s="34">
        <v>5</v>
      </c>
      <c r="P65" s="26" t="s">
        <v>160</v>
      </c>
      <c r="Q65" s="25">
        <v>1</v>
      </c>
      <c r="R65" s="24">
        <v>2</v>
      </c>
      <c r="S65" s="26" t="s">
        <v>161</v>
      </c>
      <c r="T65" s="25">
        <v>0.75</v>
      </c>
    </row>
    <row r="66" spans="1:22" s="2" customFormat="1" ht="83.25" customHeight="1" x14ac:dyDescent="0.2">
      <c r="A66" s="4"/>
      <c r="B66" s="8"/>
      <c r="C66" s="8" t="s">
        <v>15</v>
      </c>
      <c r="D66" s="8">
        <v>22</v>
      </c>
      <c r="E66" s="12">
        <f t="shared" si="0"/>
        <v>3</v>
      </c>
      <c r="F66" s="24">
        <v>5</v>
      </c>
      <c r="G66" s="24" t="s">
        <v>145</v>
      </c>
      <c r="H66" s="25">
        <v>1</v>
      </c>
      <c r="I66" s="24">
        <v>1</v>
      </c>
      <c r="J66" s="24" t="s">
        <v>145</v>
      </c>
      <c r="K66" s="25">
        <v>1</v>
      </c>
      <c r="L66" s="24">
        <v>1</v>
      </c>
      <c r="M66" s="24" t="s">
        <v>145</v>
      </c>
      <c r="N66" s="25">
        <v>1</v>
      </c>
      <c r="O66" s="24">
        <v>5</v>
      </c>
      <c r="P66" s="24" t="s">
        <v>145</v>
      </c>
      <c r="Q66" s="25">
        <v>1</v>
      </c>
      <c r="R66" s="24">
        <v>5</v>
      </c>
      <c r="S66" s="24" t="s">
        <v>145</v>
      </c>
      <c r="T66" s="25">
        <v>1</v>
      </c>
    </row>
    <row r="67" spans="1:22" s="2" customFormat="1" ht="83.25" customHeight="1" x14ac:dyDescent="0.2">
      <c r="A67" s="4"/>
      <c r="B67" s="8"/>
      <c r="C67" s="8" t="s">
        <v>11</v>
      </c>
      <c r="D67" s="8">
        <v>22</v>
      </c>
      <c r="E67" s="12">
        <f t="shared" si="0"/>
        <v>1</v>
      </c>
      <c r="F67" s="24">
        <v>2</v>
      </c>
      <c r="G67" s="24" t="s">
        <v>149</v>
      </c>
      <c r="H67" s="25">
        <v>1</v>
      </c>
      <c r="I67" s="24">
        <v>5</v>
      </c>
      <c r="J67" s="24" t="s">
        <v>150</v>
      </c>
      <c r="K67" s="25">
        <v>1</v>
      </c>
      <c r="L67" s="34">
        <v>2</v>
      </c>
      <c r="M67" s="24" t="s">
        <v>148</v>
      </c>
      <c r="N67" s="25">
        <v>1</v>
      </c>
      <c r="O67" s="34">
        <v>2</v>
      </c>
      <c r="P67" s="26" t="s">
        <v>138</v>
      </c>
      <c r="Q67" s="25">
        <v>1</v>
      </c>
      <c r="R67" s="24">
        <v>4</v>
      </c>
      <c r="S67" s="26" t="s">
        <v>155</v>
      </c>
      <c r="T67" s="25">
        <v>1</v>
      </c>
    </row>
    <row r="68" spans="1:22" s="2" customFormat="1" ht="83.25" customHeight="1" x14ac:dyDescent="0.2">
      <c r="A68" s="4"/>
      <c r="B68" s="8"/>
      <c r="C68" s="8" t="s">
        <v>9</v>
      </c>
      <c r="D68" s="8">
        <v>23</v>
      </c>
      <c r="E68" s="12">
        <f t="shared" si="0"/>
        <v>2</v>
      </c>
      <c r="F68" s="24">
        <v>4</v>
      </c>
      <c r="G68" s="24" t="s">
        <v>74</v>
      </c>
      <c r="H68" s="25">
        <v>1</v>
      </c>
      <c r="I68" s="34">
        <v>5</v>
      </c>
      <c r="J68" s="24" t="s">
        <v>141</v>
      </c>
      <c r="K68" s="25">
        <v>1</v>
      </c>
      <c r="L68" s="34">
        <v>5</v>
      </c>
      <c r="M68" s="24" t="s">
        <v>141</v>
      </c>
      <c r="N68" s="25">
        <v>1</v>
      </c>
      <c r="O68" s="34">
        <v>1</v>
      </c>
      <c r="P68" s="24" t="s">
        <v>141</v>
      </c>
      <c r="Q68" s="25">
        <v>1</v>
      </c>
      <c r="R68" s="24">
        <v>4</v>
      </c>
      <c r="S68" s="24" t="s">
        <v>163</v>
      </c>
      <c r="T68" s="25">
        <v>1</v>
      </c>
      <c r="V68" s="36">
        <f>COUNTIF(F68:R68,5)/3</f>
        <v>0.66666666666666663</v>
      </c>
    </row>
    <row r="69" spans="1:22" s="2" customFormat="1" ht="83.25" customHeight="1" x14ac:dyDescent="0.2">
      <c r="A69" s="4"/>
      <c r="B69" s="8"/>
      <c r="C69" s="8" t="s">
        <v>10</v>
      </c>
      <c r="D69" s="8">
        <v>23</v>
      </c>
      <c r="E69" s="12">
        <f t="shared" si="0"/>
        <v>0</v>
      </c>
      <c r="F69" s="24">
        <v>4</v>
      </c>
      <c r="G69" s="24" t="s">
        <v>74</v>
      </c>
      <c r="H69" s="25">
        <v>1</v>
      </c>
      <c r="I69" s="24">
        <v>4</v>
      </c>
      <c r="J69" s="26" t="s">
        <v>24</v>
      </c>
      <c r="K69" s="25">
        <v>1</v>
      </c>
      <c r="L69" s="34">
        <v>4</v>
      </c>
      <c r="M69" s="26" t="s">
        <v>155</v>
      </c>
      <c r="N69" s="25">
        <v>1</v>
      </c>
      <c r="O69" s="34">
        <v>4</v>
      </c>
      <c r="P69" s="26" t="s">
        <v>155</v>
      </c>
      <c r="Q69" s="25">
        <v>1</v>
      </c>
      <c r="R69" s="24">
        <v>4</v>
      </c>
      <c r="S69" s="26" t="s">
        <v>155</v>
      </c>
      <c r="T69" s="25">
        <v>1</v>
      </c>
      <c r="V69" s="36">
        <f>COUNTIF(F69:R69,5)/2</f>
        <v>0</v>
      </c>
    </row>
    <row r="70" spans="1:22" s="2" customFormat="1" ht="83.25" customHeight="1" x14ac:dyDescent="0.2">
      <c r="A70" s="4"/>
      <c r="B70" s="8"/>
      <c r="C70" s="8" t="s">
        <v>8</v>
      </c>
      <c r="D70" s="8">
        <v>23</v>
      </c>
      <c r="E70" s="12">
        <f t="shared" si="0"/>
        <v>2</v>
      </c>
      <c r="F70" s="24">
        <v>4</v>
      </c>
      <c r="G70" s="24" t="s">
        <v>74</v>
      </c>
      <c r="H70" s="25">
        <v>1</v>
      </c>
      <c r="I70" s="24">
        <v>5</v>
      </c>
      <c r="J70" s="24" t="s">
        <v>154</v>
      </c>
      <c r="K70" s="25">
        <v>1</v>
      </c>
      <c r="L70" s="34">
        <v>5</v>
      </c>
      <c r="M70" s="24" t="s">
        <v>154</v>
      </c>
      <c r="N70" s="25">
        <v>1</v>
      </c>
      <c r="O70" s="34">
        <v>1</v>
      </c>
      <c r="P70" s="24" t="s">
        <v>154</v>
      </c>
      <c r="Q70" s="25">
        <v>1</v>
      </c>
      <c r="R70" s="24">
        <v>4</v>
      </c>
      <c r="S70" s="26" t="s">
        <v>155</v>
      </c>
      <c r="T70" s="25">
        <v>1</v>
      </c>
      <c r="V70" s="36">
        <f>COUNTIF(F70:R70,5)/3</f>
        <v>0.66666666666666663</v>
      </c>
    </row>
    <row r="71" spans="1:22" s="2" customFormat="1" ht="83.25" customHeight="1" x14ac:dyDescent="0.2">
      <c r="A71" s="4"/>
      <c r="B71" s="8"/>
      <c r="C71" s="8" t="s">
        <v>14</v>
      </c>
      <c r="D71" s="8">
        <v>23</v>
      </c>
      <c r="E71" s="12">
        <f t="shared" si="0"/>
        <v>3</v>
      </c>
      <c r="F71" s="24">
        <v>4</v>
      </c>
      <c r="G71" s="24" t="s">
        <v>74</v>
      </c>
      <c r="H71" s="25">
        <v>1</v>
      </c>
      <c r="I71" s="24">
        <v>5</v>
      </c>
      <c r="J71" s="26" t="s">
        <v>162</v>
      </c>
      <c r="K71" s="25">
        <v>1</v>
      </c>
      <c r="L71" s="34">
        <v>5</v>
      </c>
      <c r="M71" s="26" t="s">
        <v>162</v>
      </c>
      <c r="N71" s="25">
        <v>1</v>
      </c>
      <c r="O71" s="34">
        <v>5</v>
      </c>
      <c r="P71" s="26" t="s">
        <v>162</v>
      </c>
      <c r="Q71" s="25">
        <v>1</v>
      </c>
      <c r="R71" s="24">
        <v>4</v>
      </c>
      <c r="S71" s="26" t="s">
        <v>155</v>
      </c>
      <c r="T71" s="25">
        <v>1</v>
      </c>
      <c r="V71" s="36">
        <f>COUNTIF(F71:R71,5)/3</f>
        <v>1</v>
      </c>
    </row>
    <row r="72" spans="1:22" s="2" customFormat="1" ht="83.25" customHeight="1" x14ac:dyDescent="0.2">
      <c r="A72" s="4"/>
      <c r="B72" s="8"/>
      <c r="C72" s="8" t="s">
        <v>15</v>
      </c>
      <c r="D72" s="8">
        <v>23</v>
      </c>
      <c r="E72" s="12">
        <f t="shared" si="0"/>
        <v>2</v>
      </c>
      <c r="F72" s="24">
        <v>4</v>
      </c>
      <c r="G72" s="24" t="s">
        <v>74</v>
      </c>
      <c r="H72" s="25">
        <v>1</v>
      </c>
      <c r="I72" s="24">
        <v>1</v>
      </c>
      <c r="J72" s="24" t="s">
        <v>164</v>
      </c>
      <c r="K72" s="25">
        <v>1</v>
      </c>
      <c r="L72" s="24">
        <v>5</v>
      </c>
      <c r="M72" s="24" t="s">
        <v>164</v>
      </c>
      <c r="N72" s="25">
        <v>1</v>
      </c>
      <c r="O72" s="24">
        <v>5</v>
      </c>
      <c r="P72" s="24" t="s">
        <v>164</v>
      </c>
      <c r="Q72" s="25">
        <v>1</v>
      </c>
      <c r="R72" s="24">
        <v>4</v>
      </c>
      <c r="S72" s="24" t="s">
        <v>24</v>
      </c>
      <c r="T72" s="25">
        <v>1</v>
      </c>
      <c r="V72" s="36">
        <f>COUNTIF(F72:R72,5)/3</f>
        <v>0.66666666666666663</v>
      </c>
    </row>
    <row r="73" spans="1:22" s="2" customFormat="1" ht="39.200000000000003" customHeight="1" x14ac:dyDescent="0.2">
      <c r="A73" s="4"/>
      <c r="B73" s="8"/>
      <c r="C73" s="8" t="s">
        <v>11</v>
      </c>
      <c r="D73" s="8">
        <v>23</v>
      </c>
      <c r="E73" s="12">
        <f t="shared" si="0"/>
        <v>0</v>
      </c>
      <c r="F73" s="24">
        <v>4</v>
      </c>
      <c r="G73" s="24" t="s">
        <v>74</v>
      </c>
      <c r="H73" s="25">
        <v>1</v>
      </c>
      <c r="I73" s="24">
        <v>4</v>
      </c>
      <c r="J73" s="24" t="s">
        <v>24</v>
      </c>
      <c r="K73" s="25">
        <v>1</v>
      </c>
      <c r="L73" s="24">
        <v>4</v>
      </c>
      <c r="M73" s="24" t="s">
        <v>24</v>
      </c>
      <c r="N73" s="25">
        <v>1</v>
      </c>
      <c r="O73" s="24">
        <v>4</v>
      </c>
      <c r="P73" s="24" t="s">
        <v>24</v>
      </c>
      <c r="Q73" s="25">
        <v>1</v>
      </c>
      <c r="R73" s="24">
        <v>4</v>
      </c>
      <c r="S73" s="26" t="s">
        <v>155</v>
      </c>
      <c r="T73" s="25">
        <v>1</v>
      </c>
      <c r="V73" s="36">
        <f>COUNTIF(F73:R73,5)/3</f>
        <v>0</v>
      </c>
    </row>
    <row r="74" spans="1:22" ht="83.25" customHeight="1" x14ac:dyDescent="0.2">
      <c r="B74" s="54"/>
      <c r="C74" s="54" t="s">
        <v>9</v>
      </c>
      <c r="D74" s="54">
        <v>24</v>
      </c>
      <c r="E74" s="55">
        <f t="shared" ref="E74:E79" si="1">COUNTIF(F74:T74,5)</f>
        <v>1</v>
      </c>
      <c r="F74" s="56">
        <v>4</v>
      </c>
      <c r="G74" s="56" t="s">
        <v>163</v>
      </c>
      <c r="H74" s="57">
        <v>1</v>
      </c>
      <c r="I74" s="58">
        <v>5</v>
      </c>
      <c r="J74" s="56" t="s">
        <v>173</v>
      </c>
      <c r="K74" s="57">
        <v>1</v>
      </c>
      <c r="L74" s="58">
        <v>1</v>
      </c>
      <c r="M74" s="56" t="s">
        <v>173</v>
      </c>
      <c r="N74" s="57">
        <v>1</v>
      </c>
      <c r="O74" s="56">
        <v>1</v>
      </c>
      <c r="P74" s="56" t="s">
        <v>173</v>
      </c>
      <c r="Q74" s="57">
        <v>1</v>
      </c>
      <c r="R74" s="56">
        <v>4</v>
      </c>
      <c r="S74" s="56" t="s">
        <v>163</v>
      </c>
      <c r="T74" s="57">
        <v>1</v>
      </c>
      <c r="V74" s="44">
        <f>COUNTIF(F74:R74,5)/5</f>
        <v>0.2</v>
      </c>
    </row>
    <row r="75" spans="1:22" ht="83.25" customHeight="1" x14ac:dyDescent="0.2">
      <c r="B75" s="54"/>
      <c r="C75" s="54" t="s">
        <v>10</v>
      </c>
      <c r="D75" s="54">
        <v>24</v>
      </c>
      <c r="E75" s="55">
        <f t="shared" si="1"/>
        <v>0</v>
      </c>
      <c r="F75" s="56">
        <v>4</v>
      </c>
      <c r="G75" s="56" t="s">
        <v>24</v>
      </c>
      <c r="H75" s="57">
        <v>1</v>
      </c>
      <c r="I75" s="56">
        <v>4</v>
      </c>
      <c r="J75" s="59" t="s">
        <v>24</v>
      </c>
      <c r="K75" s="57">
        <v>1</v>
      </c>
      <c r="L75" s="58">
        <v>4</v>
      </c>
      <c r="M75" s="59" t="s">
        <v>155</v>
      </c>
      <c r="N75" s="57">
        <v>1</v>
      </c>
      <c r="O75" s="58">
        <v>4</v>
      </c>
      <c r="P75" s="59" t="s">
        <v>155</v>
      </c>
      <c r="Q75" s="57">
        <v>1</v>
      </c>
      <c r="R75" s="56">
        <v>4</v>
      </c>
      <c r="S75" s="59" t="s">
        <v>155</v>
      </c>
      <c r="T75" s="57">
        <v>1</v>
      </c>
      <c r="V75" s="44">
        <f>COUNTIF(F75:R75,5)/2</f>
        <v>0</v>
      </c>
    </row>
    <row r="76" spans="1:22" ht="83.25" customHeight="1" x14ac:dyDescent="0.2">
      <c r="B76" s="54"/>
      <c r="C76" s="54" t="s">
        <v>8</v>
      </c>
      <c r="D76" s="54">
        <v>24</v>
      </c>
      <c r="E76" s="55">
        <f t="shared" si="1"/>
        <v>2</v>
      </c>
      <c r="F76" s="56">
        <v>4</v>
      </c>
      <c r="G76" s="56" t="s">
        <v>163</v>
      </c>
      <c r="H76" s="57">
        <v>1</v>
      </c>
      <c r="I76" s="56">
        <v>5</v>
      </c>
      <c r="J76" s="56" t="s">
        <v>172</v>
      </c>
      <c r="K76" s="57">
        <v>1</v>
      </c>
      <c r="L76" s="58">
        <v>5</v>
      </c>
      <c r="M76" s="56" t="s">
        <v>172</v>
      </c>
      <c r="N76" s="57">
        <v>1</v>
      </c>
      <c r="O76" s="58">
        <v>4</v>
      </c>
      <c r="P76" s="59" t="s">
        <v>155</v>
      </c>
      <c r="Q76" s="57">
        <v>1</v>
      </c>
      <c r="R76" s="56">
        <v>4</v>
      </c>
      <c r="S76" s="59" t="s">
        <v>155</v>
      </c>
      <c r="T76" s="57">
        <v>1</v>
      </c>
      <c r="V76" s="44">
        <f>COUNTIF(F76:R76,5)/5</f>
        <v>0.4</v>
      </c>
    </row>
    <row r="77" spans="1:22" ht="83.25" customHeight="1" x14ac:dyDescent="0.2">
      <c r="B77" s="54"/>
      <c r="C77" s="54" t="s">
        <v>14</v>
      </c>
      <c r="D77" s="54">
        <v>24</v>
      </c>
      <c r="E77" s="55">
        <f t="shared" si="1"/>
        <v>0</v>
      </c>
      <c r="F77" s="56">
        <v>4</v>
      </c>
      <c r="G77" s="56" t="s">
        <v>163</v>
      </c>
      <c r="H77" s="57">
        <v>1</v>
      </c>
      <c r="I77" s="56"/>
      <c r="J77" s="59"/>
      <c r="K77" s="57">
        <v>1</v>
      </c>
      <c r="L77" s="58"/>
      <c r="M77" s="59"/>
      <c r="N77" s="57">
        <v>1</v>
      </c>
      <c r="O77" s="58"/>
      <c r="P77" s="59"/>
      <c r="Q77" s="57">
        <v>1</v>
      </c>
      <c r="R77" s="56">
        <v>4</v>
      </c>
      <c r="S77" s="56" t="s">
        <v>163</v>
      </c>
      <c r="T77" s="57">
        <v>1</v>
      </c>
      <c r="V77" s="44">
        <f>COUNTIF(F77:R77,5)/5</f>
        <v>0</v>
      </c>
    </row>
    <row r="78" spans="1:22" ht="83.25" customHeight="1" x14ac:dyDescent="0.2">
      <c r="B78" s="54"/>
      <c r="C78" s="54" t="s">
        <v>15</v>
      </c>
      <c r="D78" s="54">
        <v>24</v>
      </c>
      <c r="E78" s="55">
        <f t="shared" si="1"/>
        <v>0</v>
      </c>
      <c r="F78" s="56">
        <v>4</v>
      </c>
      <c r="G78" s="56" t="s">
        <v>165</v>
      </c>
      <c r="H78" s="57">
        <v>1</v>
      </c>
      <c r="I78" s="56">
        <v>4</v>
      </c>
      <c r="J78" s="56" t="s">
        <v>165</v>
      </c>
      <c r="K78" s="57">
        <v>1</v>
      </c>
      <c r="L78" s="56">
        <v>4</v>
      </c>
      <c r="M78" s="56" t="s">
        <v>165</v>
      </c>
      <c r="N78" s="57">
        <v>1</v>
      </c>
      <c r="O78" s="56">
        <v>4</v>
      </c>
      <c r="P78" s="56" t="s">
        <v>165</v>
      </c>
      <c r="Q78" s="57">
        <v>1</v>
      </c>
      <c r="R78" s="56">
        <v>4</v>
      </c>
      <c r="S78" s="56" t="s">
        <v>165</v>
      </c>
      <c r="T78" s="57">
        <v>1</v>
      </c>
      <c r="V78" s="44">
        <f>COUNTIF(F78:R78,5)/5</f>
        <v>0</v>
      </c>
    </row>
    <row r="79" spans="1:22" ht="83.25" customHeight="1" x14ac:dyDescent="0.2">
      <c r="B79" s="54"/>
      <c r="C79" s="54" t="s">
        <v>11</v>
      </c>
      <c r="D79" s="54">
        <v>24</v>
      </c>
      <c r="E79" s="55">
        <f t="shared" si="1"/>
        <v>0</v>
      </c>
      <c r="F79" s="56">
        <v>4</v>
      </c>
      <c r="G79" s="56" t="s">
        <v>24</v>
      </c>
      <c r="H79" s="57">
        <v>1</v>
      </c>
      <c r="I79" s="56">
        <v>4</v>
      </c>
      <c r="J79" s="56" t="s">
        <v>24</v>
      </c>
      <c r="K79" s="57">
        <v>1</v>
      </c>
      <c r="L79" s="56">
        <v>4</v>
      </c>
      <c r="M79" s="56" t="s">
        <v>24</v>
      </c>
      <c r="N79" s="57">
        <v>1</v>
      </c>
      <c r="O79" s="56">
        <v>4</v>
      </c>
      <c r="P79" s="56" t="s">
        <v>24</v>
      </c>
      <c r="Q79" s="57">
        <v>1</v>
      </c>
      <c r="R79" s="56">
        <v>4</v>
      </c>
      <c r="S79" s="59" t="s">
        <v>155</v>
      </c>
      <c r="T79" s="57">
        <v>1</v>
      </c>
      <c r="V79" s="44">
        <f>COUNTIF(F79:R79,5)/3</f>
        <v>0</v>
      </c>
    </row>
    <row r="80" spans="1:22" ht="83.25" customHeight="1" x14ac:dyDescent="0.2">
      <c r="B80" s="54"/>
      <c r="C80" s="54" t="s">
        <v>9</v>
      </c>
      <c r="D80" s="54">
        <v>25</v>
      </c>
      <c r="E80" s="55">
        <f t="shared" ref="E80:E85" si="2">COUNTIF(F80:T80,5)</f>
        <v>2</v>
      </c>
      <c r="F80" s="56">
        <v>4</v>
      </c>
      <c r="G80" s="59" t="s">
        <v>163</v>
      </c>
      <c r="H80" s="57">
        <v>1</v>
      </c>
      <c r="I80" s="58">
        <v>5</v>
      </c>
      <c r="J80" s="56" t="s">
        <v>174</v>
      </c>
      <c r="K80" s="57">
        <v>1</v>
      </c>
      <c r="L80" s="58">
        <v>5</v>
      </c>
      <c r="M80" s="56" t="s">
        <v>174</v>
      </c>
      <c r="N80" s="57">
        <v>1</v>
      </c>
      <c r="O80" s="58">
        <v>1</v>
      </c>
      <c r="P80" s="56" t="s">
        <v>174</v>
      </c>
      <c r="Q80" s="57">
        <v>1</v>
      </c>
      <c r="R80" s="56">
        <v>4</v>
      </c>
      <c r="S80" s="59" t="s">
        <v>163</v>
      </c>
      <c r="T80" s="57">
        <v>1</v>
      </c>
      <c r="V80" s="44">
        <f>COUNTIF(F80:R80,5)/5</f>
        <v>0.4</v>
      </c>
    </row>
    <row r="81" spans="2:22" ht="83.25" customHeight="1" x14ac:dyDescent="0.2">
      <c r="B81" s="54"/>
      <c r="C81" s="54" t="s">
        <v>10</v>
      </c>
      <c r="D81" s="54">
        <v>25</v>
      </c>
      <c r="E81" s="55">
        <f t="shared" si="2"/>
        <v>1</v>
      </c>
      <c r="F81" s="56">
        <v>5</v>
      </c>
      <c r="G81" s="56" t="s">
        <v>170</v>
      </c>
      <c r="H81" s="57">
        <v>1.5</v>
      </c>
      <c r="I81" s="56">
        <v>1</v>
      </c>
      <c r="J81" s="56" t="s">
        <v>170</v>
      </c>
      <c r="K81" s="57">
        <v>0.5</v>
      </c>
      <c r="L81" s="58">
        <v>4</v>
      </c>
      <c r="M81" s="59" t="s">
        <v>169</v>
      </c>
      <c r="N81" s="57">
        <v>1</v>
      </c>
      <c r="O81" s="58">
        <v>4</v>
      </c>
      <c r="P81" s="59" t="s">
        <v>155</v>
      </c>
      <c r="Q81" s="57">
        <v>1</v>
      </c>
      <c r="R81" s="56">
        <v>4</v>
      </c>
      <c r="S81" s="59" t="s">
        <v>155</v>
      </c>
      <c r="T81" s="57">
        <v>1</v>
      </c>
      <c r="V81" s="44">
        <f>COUNTIF(F81:R81,5)/2</f>
        <v>0.5</v>
      </c>
    </row>
    <row r="82" spans="2:22" ht="83.25" customHeight="1" x14ac:dyDescent="0.2">
      <c r="B82" s="54"/>
      <c r="C82" s="54" t="s">
        <v>8</v>
      </c>
      <c r="D82" s="54">
        <v>25</v>
      </c>
      <c r="E82" s="55">
        <f t="shared" si="2"/>
        <v>2</v>
      </c>
      <c r="F82" s="56">
        <v>4</v>
      </c>
      <c r="G82" s="59" t="s">
        <v>105</v>
      </c>
      <c r="H82" s="63" t="s">
        <v>105</v>
      </c>
      <c r="I82" s="56">
        <v>5</v>
      </c>
      <c r="J82" s="56" t="s">
        <v>171</v>
      </c>
      <c r="K82" s="57">
        <v>1</v>
      </c>
      <c r="L82" s="58">
        <v>5</v>
      </c>
      <c r="M82" s="56" t="s">
        <v>171</v>
      </c>
      <c r="N82" s="56">
        <v>1</v>
      </c>
      <c r="O82" s="58">
        <v>1</v>
      </c>
      <c r="P82" s="56" t="s">
        <v>171</v>
      </c>
      <c r="Q82" s="57">
        <v>1</v>
      </c>
      <c r="R82" s="56">
        <v>4</v>
      </c>
      <c r="S82" s="59" t="s">
        <v>105</v>
      </c>
      <c r="T82" s="63" t="s">
        <v>105</v>
      </c>
      <c r="V82" s="44">
        <f>COUNTIF(F82:R82,5)/5</f>
        <v>0.4</v>
      </c>
    </row>
    <row r="83" spans="2:22" ht="83.25" customHeight="1" x14ac:dyDescent="0.2">
      <c r="B83" s="54"/>
      <c r="C83" s="54" t="s">
        <v>14</v>
      </c>
      <c r="D83" s="54">
        <v>25</v>
      </c>
      <c r="E83" s="55">
        <f t="shared" si="2"/>
        <v>3</v>
      </c>
      <c r="F83" s="56">
        <v>4</v>
      </c>
      <c r="G83" s="59" t="s">
        <v>105</v>
      </c>
      <c r="H83" s="63" t="s">
        <v>105</v>
      </c>
      <c r="I83" s="56">
        <v>5</v>
      </c>
      <c r="J83" s="59" t="s">
        <v>178</v>
      </c>
      <c r="K83" s="57">
        <v>1</v>
      </c>
      <c r="L83" s="58">
        <v>5</v>
      </c>
      <c r="M83" s="59" t="s">
        <v>178</v>
      </c>
      <c r="N83" s="57">
        <v>1</v>
      </c>
      <c r="O83" s="58">
        <v>5</v>
      </c>
      <c r="P83" s="59" t="s">
        <v>178</v>
      </c>
      <c r="Q83" s="57">
        <v>1</v>
      </c>
      <c r="R83" s="56">
        <v>4</v>
      </c>
      <c r="S83" s="59" t="s">
        <v>105</v>
      </c>
      <c r="T83" s="63" t="s">
        <v>105</v>
      </c>
      <c r="V83" s="44">
        <f>COUNTIF(F83:R83,5)/5</f>
        <v>0.6</v>
      </c>
    </row>
    <row r="84" spans="2:22" ht="83.25" customHeight="1" x14ac:dyDescent="0.2">
      <c r="B84" s="54"/>
      <c r="C84" s="54" t="s">
        <v>15</v>
      </c>
      <c r="D84" s="54">
        <v>25</v>
      </c>
      <c r="E84" s="55">
        <f t="shared" si="2"/>
        <v>0</v>
      </c>
      <c r="F84" s="56">
        <v>4</v>
      </c>
      <c r="G84" s="56" t="s">
        <v>165</v>
      </c>
      <c r="H84" s="57">
        <v>1</v>
      </c>
      <c r="I84" s="56">
        <v>4</v>
      </c>
      <c r="J84" s="56" t="s">
        <v>165</v>
      </c>
      <c r="K84" s="57">
        <v>1</v>
      </c>
      <c r="L84" s="56">
        <v>4</v>
      </c>
      <c r="M84" s="56" t="s">
        <v>165</v>
      </c>
      <c r="N84" s="57">
        <v>1</v>
      </c>
      <c r="O84" s="56">
        <v>4</v>
      </c>
      <c r="P84" s="56" t="s">
        <v>165</v>
      </c>
      <c r="Q84" s="57">
        <v>1</v>
      </c>
      <c r="R84" s="56">
        <v>4</v>
      </c>
      <c r="S84" s="56" t="s">
        <v>165</v>
      </c>
      <c r="T84" s="57">
        <v>1</v>
      </c>
      <c r="V84" s="44">
        <f>COUNTIF(F84:R84,5)/5</f>
        <v>0</v>
      </c>
    </row>
    <row r="85" spans="2:22" ht="83.25" customHeight="1" x14ac:dyDescent="0.2">
      <c r="B85" s="54"/>
      <c r="C85" s="54" t="s">
        <v>11</v>
      </c>
      <c r="D85" s="54">
        <v>25</v>
      </c>
      <c r="E85" s="55">
        <f t="shared" si="2"/>
        <v>2</v>
      </c>
      <c r="F85" s="56">
        <v>4</v>
      </c>
      <c r="G85" s="56" t="s">
        <v>163</v>
      </c>
      <c r="H85" s="57">
        <v>1</v>
      </c>
      <c r="I85" s="56">
        <v>4</v>
      </c>
      <c r="J85" s="56" t="s">
        <v>163</v>
      </c>
      <c r="K85" s="57">
        <v>1</v>
      </c>
      <c r="L85" s="56">
        <v>5</v>
      </c>
      <c r="M85" s="56" t="s">
        <v>176</v>
      </c>
      <c r="N85" s="57">
        <v>1</v>
      </c>
      <c r="O85" s="56">
        <v>5</v>
      </c>
      <c r="P85" s="56" t="s">
        <v>176</v>
      </c>
      <c r="Q85" s="57">
        <v>1</v>
      </c>
      <c r="R85" s="56">
        <v>4</v>
      </c>
      <c r="S85" s="59" t="s">
        <v>155</v>
      </c>
      <c r="T85" s="57">
        <v>1</v>
      </c>
      <c r="V85" s="44">
        <f>COUNTIF(F85:R85,5)/3</f>
        <v>0.66666666666666663</v>
      </c>
    </row>
    <row r="86" spans="2:22" ht="83.25" customHeight="1" x14ac:dyDescent="0.2">
      <c r="B86" s="54"/>
      <c r="C86" s="54" t="s">
        <v>9</v>
      </c>
      <c r="D86" s="54">
        <v>26</v>
      </c>
      <c r="E86" s="55">
        <f t="shared" ref="E86:E91" si="3">COUNTIF(F86:T86,5)</f>
        <v>2</v>
      </c>
      <c r="F86" s="56">
        <v>4</v>
      </c>
      <c r="G86" s="59" t="s">
        <v>163</v>
      </c>
      <c r="H86" s="57">
        <v>1</v>
      </c>
      <c r="I86" s="58">
        <v>5</v>
      </c>
      <c r="J86" s="56" t="s">
        <v>174</v>
      </c>
      <c r="K86" s="57">
        <v>1</v>
      </c>
      <c r="L86" s="58">
        <v>5</v>
      </c>
      <c r="M86" s="56" t="s">
        <v>174</v>
      </c>
      <c r="N86" s="57">
        <v>1</v>
      </c>
      <c r="O86" s="58">
        <v>1</v>
      </c>
      <c r="P86" s="56" t="s">
        <v>174</v>
      </c>
      <c r="Q86" s="57">
        <v>1</v>
      </c>
      <c r="R86" s="56">
        <v>4</v>
      </c>
      <c r="S86" s="59" t="s">
        <v>163</v>
      </c>
      <c r="T86" s="57">
        <v>1</v>
      </c>
      <c r="V86" s="44">
        <f>COUNTIF(F86:R86,5)/5</f>
        <v>0.4</v>
      </c>
    </row>
    <row r="87" spans="2:22" ht="83.25" customHeight="1" x14ac:dyDescent="0.2">
      <c r="B87" s="54"/>
      <c r="C87" s="54" t="s">
        <v>10</v>
      </c>
      <c r="D87" s="54">
        <v>26</v>
      </c>
      <c r="E87" s="55">
        <f t="shared" si="3"/>
        <v>1</v>
      </c>
      <c r="F87" s="56">
        <v>5</v>
      </c>
      <c r="G87" s="56" t="s">
        <v>180</v>
      </c>
      <c r="H87" s="57">
        <v>1</v>
      </c>
      <c r="I87" s="56">
        <v>4</v>
      </c>
      <c r="J87" s="56" t="s">
        <v>163</v>
      </c>
      <c r="K87" s="57">
        <v>1</v>
      </c>
      <c r="L87" s="58">
        <v>4</v>
      </c>
      <c r="M87" s="59" t="s">
        <v>169</v>
      </c>
      <c r="N87" s="57">
        <v>1</v>
      </c>
      <c r="O87" s="58">
        <v>4</v>
      </c>
      <c r="P87" s="59" t="s">
        <v>155</v>
      </c>
      <c r="Q87" s="57">
        <v>1</v>
      </c>
      <c r="R87" s="56">
        <v>4</v>
      </c>
      <c r="S87" s="59" t="s">
        <v>155</v>
      </c>
      <c r="T87" s="57">
        <v>1</v>
      </c>
      <c r="V87" s="44">
        <f>COUNTIF(F87:R87,5)/2</f>
        <v>0.5</v>
      </c>
    </row>
    <row r="88" spans="2:22" ht="83.25" customHeight="1" x14ac:dyDescent="0.2">
      <c r="B88" s="54"/>
      <c r="C88" s="54" t="s">
        <v>8</v>
      </c>
      <c r="D88" s="54">
        <v>26</v>
      </c>
      <c r="E88" s="55">
        <f t="shared" si="3"/>
        <v>2</v>
      </c>
      <c r="F88" s="56">
        <v>4</v>
      </c>
      <c r="G88" s="59" t="s">
        <v>105</v>
      </c>
      <c r="H88" s="63" t="s">
        <v>105</v>
      </c>
      <c r="I88" s="56">
        <v>5</v>
      </c>
      <c r="J88" s="56" t="s">
        <v>182</v>
      </c>
      <c r="K88" s="57">
        <v>1</v>
      </c>
      <c r="L88" s="58">
        <v>5</v>
      </c>
      <c r="M88" s="56" t="s">
        <v>183</v>
      </c>
      <c r="N88" s="56">
        <v>1</v>
      </c>
      <c r="O88" s="58">
        <v>1</v>
      </c>
      <c r="P88" s="56" t="s">
        <v>183</v>
      </c>
      <c r="Q88" s="57">
        <v>1</v>
      </c>
      <c r="R88" s="56">
        <v>4</v>
      </c>
      <c r="S88" s="59" t="s">
        <v>105</v>
      </c>
      <c r="T88" s="63" t="s">
        <v>105</v>
      </c>
      <c r="V88" s="44">
        <f>COUNTIF(F88:R88,5)/5</f>
        <v>0.4</v>
      </c>
    </row>
    <row r="89" spans="2:22" ht="83.25" customHeight="1" x14ac:dyDescent="0.2">
      <c r="B89" s="54"/>
      <c r="C89" s="54" t="s">
        <v>14</v>
      </c>
      <c r="D89" s="54">
        <v>26</v>
      </c>
      <c r="E89" s="55">
        <v>2</v>
      </c>
      <c r="F89" s="56">
        <v>4</v>
      </c>
      <c r="G89" s="59" t="s">
        <v>105</v>
      </c>
      <c r="H89" s="63" t="s">
        <v>105</v>
      </c>
      <c r="I89" s="56">
        <v>5</v>
      </c>
      <c r="J89" s="59" t="s">
        <v>179</v>
      </c>
      <c r="K89" s="57">
        <v>1</v>
      </c>
      <c r="L89" s="58">
        <v>5</v>
      </c>
      <c r="M89" s="59" t="s">
        <v>179</v>
      </c>
      <c r="N89" s="57">
        <v>1</v>
      </c>
      <c r="O89" s="58">
        <v>5</v>
      </c>
      <c r="P89" s="59" t="s">
        <v>179</v>
      </c>
      <c r="Q89" s="57">
        <v>1</v>
      </c>
      <c r="R89" s="56">
        <v>4</v>
      </c>
      <c r="S89" s="59" t="s">
        <v>105</v>
      </c>
      <c r="T89" s="63" t="s">
        <v>105</v>
      </c>
      <c r="V89" s="44">
        <f>COUNTIF(F89:R89,5)/5</f>
        <v>0.6</v>
      </c>
    </row>
    <row r="90" spans="2:22" ht="83.25" customHeight="1" x14ac:dyDescent="0.2">
      <c r="B90" s="54"/>
      <c r="C90" s="54" t="s">
        <v>15</v>
      </c>
      <c r="D90" s="54">
        <v>25</v>
      </c>
      <c r="E90" s="55">
        <f>COUNTIF(F90:T90,5)</f>
        <v>0</v>
      </c>
      <c r="F90" s="56">
        <v>4</v>
      </c>
      <c r="G90" s="56" t="s">
        <v>165</v>
      </c>
      <c r="H90" s="57">
        <v>1</v>
      </c>
      <c r="I90" s="56">
        <v>4</v>
      </c>
      <c r="J90" s="56" t="s">
        <v>165</v>
      </c>
      <c r="K90" s="57">
        <v>1</v>
      </c>
      <c r="L90" s="56">
        <v>4</v>
      </c>
      <c r="M90" s="56" t="s">
        <v>165</v>
      </c>
      <c r="N90" s="57">
        <v>1</v>
      </c>
      <c r="O90" s="56">
        <v>4</v>
      </c>
      <c r="P90" s="56" t="s">
        <v>165</v>
      </c>
      <c r="Q90" s="57">
        <v>1</v>
      </c>
      <c r="R90" s="56">
        <v>4</v>
      </c>
      <c r="S90" s="56" t="s">
        <v>165</v>
      </c>
      <c r="T90" s="57">
        <v>1</v>
      </c>
      <c r="V90" s="44">
        <f>COUNTIF(F90:R90,5)/5</f>
        <v>0</v>
      </c>
    </row>
    <row r="91" spans="2:22" ht="83.25" customHeight="1" x14ac:dyDescent="0.2">
      <c r="B91" s="54"/>
      <c r="C91" s="54" t="s">
        <v>11</v>
      </c>
      <c r="D91" s="54">
        <v>26</v>
      </c>
      <c r="E91" s="55">
        <f t="shared" si="3"/>
        <v>1</v>
      </c>
      <c r="F91" s="56">
        <v>2</v>
      </c>
      <c r="G91" s="56" t="s">
        <v>163</v>
      </c>
      <c r="H91" s="57">
        <v>1</v>
      </c>
      <c r="I91" s="56">
        <v>5</v>
      </c>
      <c r="J91" s="56" t="s">
        <v>39</v>
      </c>
      <c r="K91" s="57">
        <v>1</v>
      </c>
      <c r="L91" s="56">
        <v>2</v>
      </c>
      <c r="M91" s="56" t="s">
        <v>177</v>
      </c>
      <c r="N91" s="57">
        <v>1</v>
      </c>
      <c r="O91" s="56">
        <v>2</v>
      </c>
      <c r="P91" s="56" t="s">
        <v>177</v>
      </c>
      <c r="Q91" s="57">
        <v>1</v>
      </c>
      <c r="R91" s="56">
        <v>4</v>
      </c>
      <c r="S91" s="59" t="s">
        <v>155</v>
      </c>
      <c r="T91" s="57">
        <v>1</v>
      </c>
      <c r="V91" s="44">
        <f>COUNTIF(F91:R91,5)/3</f>
        <v>0.33333333333333331</v>
      </c>
    </row>
    <row r="92" spans="2:22" ht="83.25" customHeight="1" x14ac:dyDescent="0.2">
      <c r="B92" s="54"/>
      <c r="C92" s="54" t="s">
        <v>10</v>
      </c>
      <c r="D92" s="54">
        <v>27</v>
      </c>
      <c r="E92" s="55">
        <f>COUNTIF(F92:T92,5)</f>
        <v>1</v>
      </c>
      <c r="F92" s="56">
        <v>5</v>
      </c>
      <c r="G92" s="56" t="s">
        <v>181</v>
      </c>
      <c r="H92" s="57">
        <v>1.5</v>
      </c>
      <c r="I92" s="56">
        <v>1</v>
      </c>
      <c r="J92" s="56" t="s">
        <v>181</v>
      </c>
      <c r="K92" s="57">
        <v>0.5</v>
      </c>
      <c r="L92" s="58">
        <v>4</v>
      </c>
      <c r="M92" s="59" t="s">
        <v>169</v>
      </c>
      <c r="N92" s="57">
        <v>1</v>
      </c>
      <c r="O92" s="58">
        <v>4</v>
      </c>
      <c r="P92" s="59" t="s">
        <v>155</v>
      </c>
      <c r="Q92" s="57">
        <v>1</v>
      </c>
      <c r="R92" s="56">
        <v>4</v>
      </c>
      <c r="S92" s="59" t="s">
        <v>155</v>
      </c>
      <c r="T92" s="57">
        <v>1</v>
      </c>
      <c r="V92" s="44">
        <f>COUNTIF(F92:R92,5)/2</f>
        <v>0.5</v>
      </c>
    </row>
    <row r="93" spans="2:22" ht="83.25" customHeight="1" x14ac:dyDescent="0.2">
      <c r="B93" s="54"/>
      <c r="C93" s="54" t="s">
        <v>10</v>
      </c>
      <c r="D93" s="54">
        <v>28</v>
      </c>
      <c r="E93" s="55">
        <v>1</v>
      </c>
      <c r="F93" s="56">
        <v>5</v>
      </c>
      <c r="G93" s="56"/>
      <c r="H93" s="57">
        <v>1</v>
      </c>
      <c r="I93" s="56">
        <v>1</v>
      </c>
      <c r="J93" s="56"/>
      <c r="K93" s="57">
        <v>1</v>
      </c>
      <c r="L93" s="58">
        <v>1</v>
      </c>
      <c r="M93" s="59"/>
      <c r="N93" s="57">
        <v>1</v>
      </c>
      <c r="O93" s="58">
        <v>4</v>
      </c>
      <c r="P93" s="59" t="s">
        <v>155</v>
      </c>
      <c r="Q93" s="57">
        <v>1</v>
      </c>
      <c r="R93" s="56">
        <v>4</v>
      </c>
      <c r="S93" s="59" t="s">
        <v>155</v>
      </c>
      <c r="T93" s="57">
        <v>1</v>
      </c>
      <c r="V93" s="44"/>
    </row>
    <row r="94" spans="2:22" ht="83.25" customHeight="1" x14ac:dyDescent="0.2">
      <c r="B94" s="54"/>
      <c r="C94" s="54" t="s">
        <v>10</v>
      </c>
      <c r="D94" s="54">
        <v>29</v>
      </c>
      <c r="E94" s="55">
        <v>1</v>
      </c>
      <c r="F94" s="56">
        <v>5</v>
      </c>
      <c r="G94" s="56"/>
      <c r="H94" s="57">
        <v>1</v>
      </c>
      <c r="I94" s="56">
        <v>1</v>
      </c>
      <c r="J94" s="56"/>
      <c r="K94" s="57">
        <v>1</v>
      </c>
      <c r="L94" s="58">
        <v>1</v>
      </c>
      <c r="M94" s="59"/>
      <c r="N94" s="57">
        <v>1</v>
      </c>
      <c r="O94" s="58">
        <v>4</v>
      </c>
      <c r="P94" s="59" t="s">
        <v>155</v>
      </c>
      <c r="Q94" s="57">
        <v>1</v>
      </c>
      <c r="R94" s="56">
        <v>4</v>
      </c>
      <c r="S94" s="59" t="s">
        <v>155</v>
      </c>
      <c r="T94" s="57">
        <v>1</v>
      </c>
      <c r="V94" s="44"/>
    </row>
    <row r="95" spans="2:22" ht="83.25" customHeight="1" x14ac:dyDescent="0.2">
      <c r="B95" s="54"/>
      <c r="C95" s="54" t="s">
        <v>10</v>
      </c>
      <c r="D95" s="54">
        <v>30</v>
      </c>
      <c r="E95" s="55">
        <v>1</v>
      </c>
      <c r="F95" s="56">
        <v>5</v>
      </c>
      <c r="G95" s="56"/>
      <c r="H95" s="57">
        <v>1.5</v>
      </c>
      <c r="I95" s="56">
        <v>1</v>
      </c>
      <c r="J95" s="56"/>
      <c r="K95" s="57">
        <v>0.5</v>
      </c>
      <c r="L95" s="58">
        <v>5</v>
      </c>
      <c r="M95" s="59" t="s">
        <v>189</v>
      </c>
      <c r="N95" s="57">
        <v>1</v>
      </c>
      <c r="O95" s="58">
        <v>4</v>
      </c>
      <c r="P95" s="59" t="s">
        <v>155</v>
      </c>
      <c r="Q95" s="57">
        <v>1</v>
      </c>
      <c r="R95" s="56">
        <v>4</v>
      </c>
      <c r="S95" s="59" t="s">
        <v>155</v>
      </c>
      <c r="T95" s="57">
        <v>1</v>
      </c>
      <c r="V95" s="44"/>
    </row>
    <row r="96" spans="2:22" ht="83.25" customHeight="1" x14ac:dyDescent="0.2">
      <c r="B96" s="54"/>
      <c r="C96" s="54" t="s">
        <v>10</v>
      </c>
      <c r="D96" s="54">
        <v>31</v>
      </c>
      <c r="E96" s="55">
        <v>0</v>
      </c>
      <c r="F96" s="56">
        <v>5</v>
      </c>
      <c r="G96" s="56" t="s">
        <v>163</v>
      </c>
      <c r="H96" s="57">
        <v>1</v>
      </c>
      <c r="I96" s="56">
        <v>5</v>
      </c>
      <c r="J96" s="56" t="s">
        <v>163</v>
      </c>
      <c r="K96" s="57">
        <v>1</v>
      </c>
      <c r="L96" s="58">
        <v>5</v>
      </c>
      <c r="M96" s="59" t="s">
        <v>169</v>
      </c>
      <c r="N96" s="57">
        <v>1</v>
      </c>
      <c r="O96" s="58">
        <v>4</v>
      </c>
      <c r="P96" s="59" t="s">
        <v>155</v>
      </c>
      <c r="Q96" s="57">
        <v>1</v>
      </c>
      <c r="R96" s="56">
        <v>4</v>
      </c>
      <c r="S96" s="59" t="s">
        <v>155</v>
      </c>
      <c r="T96" s="57">
        <v>1</v>
      </c>
      <c r="V96" s="44"/>
    </row>
    <row r="97" spans="2:22" ht="83.25" customHeight="1" x14ac:dyDescent="0.2">
      <c r="B97" s="54"/>
      <c r="C97" s="54" t="s">
        <v>9</v>
      </c>
      <c r="D97" s="54">
        <v>27</v>
      </c>
      <c r="E97" s="55">
        <v>3</v>
      </c>
      <c r="F97" s="56">
        <v>4</v>
      </c>
      <c r="G97" s="56" t="s">
        <v>163</v>
      </c>
      <c r="H97" s="57">
        <v>1</v>
      </c>
      <c r="I97" s="56">
        <v>5</v>
      </c>
      <c r="J97" s="56" t="s">
        <v>184</v>
      </c>
      <c r="K97" s="57">
        <v>1</v>
      </c>
      <c r="L97" s="58">
        <v>5</v>
      </c>
      <c r="M97" s="59" t="s">
        <v>188</v>
      </c>
      <c r="N97" s="57">
        <v>1</v>
      </c>
      <c r="O97" s="58">
        <v>5</v>
      </c>
      <c r="P97" s="59" t="s">
        <v>188</v>
      </c>
      <c r="Q97" s="57">
        <v>1</v>
      </c>
      <c r="R97" s="56">
        <v>1</v>
      </c>
      <c r="S97" s="59" t="s">
        <v>188</v>
      </c>
      <c r="T97" s="57">
        <v>1</v>
      </c>
      <c r="V97" s="44">
        <f>COUNTIF(F97:R97,5)/2</f>
        <v>1.5</v>
      </c>
    </row>
    <row r="98" spans="2:22" ht="83.25" customHeight="1" x14ac:dyDescent="0.2">
      <c r="B98" s="54"/>
      <c r="C98" s="54" t="s">
        <v>9</v>
      </c>
      <c r="D98" s="54">
        <v>28</v>
      </c>
      <c r="E98" s="55">
        <v>0</v>
      </c>
      <c r="F98" s="56">
        <v>4</v>
      </c>
      <c r="G98" s="56" t="s">
        <v>163</v>
      </c>
      <c r="H98" s="57">
        <v>1</v>
      </c>
      <c r="I98" s="56">
        <v>4</v>
      </c>
      <c r="J98" s="56" t="s">
        <v>163</v>
      </c>
      <c r="K98" s="57">
        <v>1</v>
      </c>
      <c r="L98" s="56">
        <v>4</v>
      </c>
      <c r="M98" s="56" t="s">
        <v>163</v>
      </c>
      <c r="N98" s="57">
        <v>1</v>
      </c>
      <c r="O98" s="56">
        <v>4</v>
      </c>
      <c r="P98" s="56" t="s">
        <v>163</v>
      </c>
      <c r="Q98" s="57">
        <v>1</v>
      </c>
      <c r="R98" s="56">
        <v>4</v>
      </c>
      <c r="S98" s="56" t="s">
        <v>163</v>
      </c>
      <c r="T98" s="57">
        <v>1</v>
      </c>
      <c r="V98" s="44">
        <f>COUNTIF(F98:R98,5)/2</f>
        <v>0</v>
      </c>
    </row>
    <row r="99" spans="2:22" ht="83.25" customHeight="1" x14ac:dyDescent="0.2">
      <c r="B99" s="54"/>
      <c r="C99" s="54" t="s">
        <v>9</v>
      </c>
      <c r="D99" s="54">
        <v>29</v>
      </c>
      <c r="E99" s="55">
        <v>4</v>
      </c>
      <c r="F99" s="56">
        <v>5</v>
      </c>
      <c r="G99" s="56" t="s">
        <v>187</v>
      </c>
      <c r="H99" s="57">
        <v>1</v>
      </c>
      <c r="I99" s="56">
        <v>5</v>
      </c>
      <c r="J99" s="56" t="s">
        <v>187</v>
      </c>
      <c r="K99" s="57">
        <v>1</v>
      </c>
      <c r="L99" s="56">
        <v>4</v>
      </c>
      <c r="M99" s="59" t="s">
        <v>185</v>
      </c>
      <c r="N99" s="57">
        <v>1</v>
      </c>
      <c r="O99" s="56">
        <v>4</v>
      </c>
      <c r="P99" s="59" t="s">
        <v>185</v>
      </c>
      <c r="Q99" s="57">
        <v>1</v>
      </c>
      <c r="R99" s="56">
        <v>1</v>
      </c>
      <c r="S99" s="56" t="s">
        <v>186</v>
      </c>
      <c r="T99" s="57">
        <v>1</v>
      </c>
      <c r="V99" s="44">
        <f>COUNTIF(F99:R99,5)/2</f>
        <v>1</v>
      </c>
    </row>
    <row r="100" spans="2:22" ht="83.25" customHeight="1" x14ac:dyDescent="0.2">
      <c r="B100" s="54"/>
      <c r="C100" s="54" t="s">
        <v>9</v>
      </c>
      <c r="D100" s="54">
        <v>30</v>
      </c>
      <c r="E100" s="56">
        <v>1</v>
      </c>
      <c r="F100" s="56">
        <v>4</v>
      </c>
      <c r="G100" s="56" t="s">
        <v>163</v>
      </c>
      <c r="H100" s="57">
        <v>1</v>
      </c>
      <c r="I100" s="56">
        <v>4</v>
      </c>
      <c r="J100" s="56" t="s">
        <v>163</v>
      </c>
      <c r="K100" s="57">
        <v>1</v>
      </c>
      <c r="L100" s="56">
        <v>4</v>
      </c>
      <c r="M100" s="56" t="s">
        <v>163</v>
      </c>
      <c r="N100" s="57">
        <v>1</v>
      </c>
      <c r="O100" s="56">
        <v>5</v>
      </c>
      <c r="P100" s="56" t="s">
        <v>186</v>
      </c>
      <c r="Q100" s="57">
        <v>1</v>
      </c>
      <c r="R100" s="56">
        <v>4</v>
      </c>
      <c r="S100" s="56" t="s">
        <v>186</v>
      </c>
      <c r="T100" s="57">
        <v>1</v>
      </c>
      <c r="V100" s="44">
        <f>COUNTIF(F100:R100,5)/2</f>
        <v>0.5</v>
      </c>
    </row>
  </sheetData>
  <autoFilter ref="B7:V100"/>
  <mergeCells count="5">
    <mergeCell ref="F6:G6"/>
    <mergeCell ref="I6:J6"/>
    <mergeCell ref="L6:M6"/>
    <mergeCell ref="O6:P6"/>
    <mergeCell ref="R6:S6"/>
  </mergeCells>
  <conditionalFormatting sqref="G8:H8 G10:H18 N9:O9 Q9:T9 G9:L9 D50:N50 P50 O56:T56 N57:N59 F56:K56">
    <cfRule type="expression" dxfId="1053" priority="1448">
      <formula>ISBLANK(D8)</formula>
    </cfRule>
  </conditionalFormatting>
  <conditionalFormatting sqref="H19">
    <cfRule type="expression" dxfId="1052" priority="1447">
      <formula>ISBLANK(H19)</formula>
    </cfRule>
  </conditionalFormatting>
  <conditionalFormatting sqref="K19">
    <cfRule type="expression" dxfId="1051" priority="1445">
      <formula>ISBLANK(K19)</formula>
    </cfRule>
  </conditionalFormatting>
  <conditionalFormatting sqref="N19">
    <cfRule type="expression" dxfId="1050" priority="1443">
      <formula>ISBLANK(N19)</formula>
    </cfRule>
  </conditionalFormatting>
  <conditionalFormatting sqref="K8:K18">
    <cfRule type="expression" dxfId="1049" priority="1446">
      <formula>ISBLANK(K8)</formula>
    </cfRule>
  </conditionalFormatting>
  <conditionalFormatting sqref="N8:N18">
    <cfRule type="expression" dxfId="1048" priority="1444">
      <formula>ISBLANK(N8)</formula>
    </cfRule>
  </conditionalFormatting>
  <conditionalFormatting sqref="Q19">
    <cfRule type="expression" dxfId="1047" priority="1441">
      <formula>ISBLANK(Q19)</formula>
    </cfRule>
  </conditionalFormatting>
  <conditionalFormatting sqref="Q8:Q18">
    <cfRule type="expression" dxfId="1046" priority="1442">
      <formula>ISBLANK(Q8)</formula>
    </cfRule>
  </conditionalFormatting>
  <conditionalFormatting sqref="T19">
    <cfRule type="expression" dxfId="1045" priority="1439">
      <formula>ISBLANK(T19)</formula>
    </cfRule>
  </conditionalFormatting>
  <conditionalFormatting sqref="T8:T18">
    <cfRule type="expression" dxfId="1044" priority="1440">
      <formula>ISBLANK(T8)</formula>
    </cfRule>
  </conditionalFormatting>
  <conditionalFormatting sqref="D8:T8 D9:F9 D10:T19">
    <cfRule type="expression" dxfId="1043" priority="1438">
      <formula>ISBLANK(D8)</formula>
    </cfRule>
  </conditionalFormatting>
  <conditionalFormatting sqref="G20:H21 G25:H25 G23:H23">
    <cfRule type="expression" dxfId="1042" priority="1437">
      <formula>ISBLANK(G20)</formula>
    </cfRule>
  </conditionalFormatting>
  <conditionalFormatting sqref="K20:K23 K25">
    <cfRule type="expression" dxfId="1041" priority="1436">
      <formula>ISBLANK(K20)</formula>
    </cfRule>
  </conditionalFormatting>
  <conditionalFormatting sqref="N20:N23 N25">
    <cfRule type="expression" dxfId="1040" priority="1435">
      <formula>ISBLANK(N20)</formula>
    </cfRule>
  </conditionalFormatting>
  <conditionalFormatting sqref="Q20:Q23 Q25">
    <cfRule type="expression" dxfId="1039" priority="1434">
      <formula>ISBLANK(Q20)</formula>
    </cfRule>
  </conditionalFormatting>
  <conditionalFormatting sqref="T20:T22 T24:T25">
    <cfRule type="expression" dxfId="1038" priority="1433">
      <formula>ISBLANK(T20)</formula>
    </cfRule>
  </conditionalFormatting>
  <conditionalFormatting sqref="D24:E24 R24:T24 D23:Q23 D22:E22 K22:L22 N22:O22 Q22:T22 T25 D25:Q25 D20:T21 P26">
    <cfRule type="expression" dxfId="1037" priority="1432">
      <formula>ISBLANK(D20)</formula>
    </cfRule>
  </conditionalFormatting>
  <conditionalFormatting sqref="T17">
    <cfRule type="expression" dxfId="1036" priority="1431">
      <formula>ISBLANK(T17)</formula>
    </cfRule>
  </conditionalFormatting>
  <conditionalFormatting sqref="J11">
    <cfRule type="expression" dxfId="1035" priority="1430">
      <formula>ISBLANK(J11)</formula>
    </cfRule>
  </conditionalFormatting>
  <conditionalFormatting sqref="M11">
    <cfRule type="expression" dxfId="1034" priority="1429">
      <formula>ISBLANK(M11)</formula>
    </cfRule>
  </conditionalFormatting>
  <conditionalFormatting sqref="O24">
    <cfRule type="expression" dxfId="1033" priority="1428">
      <formula>ISBLANK(O24)</formula>
    </cfRule>
  </conditionalFormatting>
  <conditionalFormatting sqref="F24">
    <cfRule type="expression" dxfId="1032" priority="1427">
      <formula>ISBLANK(F24)</formula>
    </cfRule>
  </conditionalFormatting>
  <conditionalFormatting sqref="H24">
    <cfRule type="expression" dxfId="1031" priority="1426">
      <formula>ISBLANK(H24)</formula>
    </cfRule>
  </conditionalFormatting>
  <conditionalFormatting sqref="H24">
    <cfRule type="expression" dxfId="1030" priority="1425">
      <formula>ISBLANK(H24)</formula>
    </cfRule>
  </conditionalFormatting>
  <conditionalFormatting sqref="I24:J24">
    <cfRule type="expression" dxfId="1029" priority="1424">
      <formula>ISBLANK(I24)</formula>
    </cfRule>
  </conditionalFormatting>
  <conditionalFormatting sqref="L24:M24">
    <cfRule type="expression" dxfId="1028" priority="1421">
      <formula>ISBLANK(L24)</formula>
    </cfRule>
  </conditionalFormatting>
  <conditionalFormatting sqref="G24">
    <cfRule type="expression" dxfId="1027" priority="1418">
      <formula>ISBLANK(G24)</formula>
    </cfRule>
  </conditionalFormatting>
  <conditionalFormatting sqref="P24">
    <cfRule type="expression" dxfId="1026" priority="1417">
      <formula>ISBLANK(P24)</formula>
    </cfRule>
  </conditionalFormatting>
  <conditionalFormatting sqref="J25">
    <cfRule type="expression" dxfId="1025" priority="1416">
      <formula>ISBLANK(J25)</formula>
    </cfRule>
  </conditionalFormatting>
  <conditionalFormatting sqref="M25">
    <cfRule type="expression" dxfId="1024" priority="1415">
      <formula>ISBLANK(M25)</formula>
    </cfRule>
  </conditionalFormatting>
  <conditionalFormatting sqref="P25">
    <cfRule type="expression" dxfId="1023" priority="1414">
      <formula>ISBLANK(P25)</formula>
    </cfRule>
  </conditionalFormatting>
  <conditionalFormatting sqref="K24">
    <cfRule type="expression" dxfId="1022" priority="1413">
      <formula>ISBLANK(K24)</formula>
    </cfRule>
  </conditionalFormatting>
  <conditionalFormatting sqref="K24">
    <cfRule type="expression" dxfId="1021" priority="1412">
      <formula>ISBLANK(K24)</formula>
    </cfRule>
  </conditionalFormatting>
  <conditionalFormatting sqref="Q24">
    <cfRule type="expression" dxfId="1020" priority="1409">
      <formula>ISBLANK(Q24)</formula>
    </cfRule>
  </conditionalFormatting>
  <conditionalFormatting sqref="Q24">
    <cfRule type="expression" dxfId="1019" priority="1408">
      <formula>ISBLANK(Q24)</formula>
    </cfRule>
  </conditionalFormatting>
  <conditionalFormatting sqref="J21">
    <cfRule type="expression" dxfId="1018" priority="1407">
      <formula>ISBLANK(J21)</formula>
    </cfRule>
  </conditionalFormatting>
  <conditionalFormatting sqref="M21">
    <cfRule type="expression" dxfId="1017" priority="1406">
      <formula>ISBLANK(M21)</formula>
    </cfRule>
  </conditionalFormatting>
  <conditionalFormatting sqref="N26:O26 Q26:R26 G26:I26 G27:H30 T26 K26:L26">
    <cfRule type="expression" dxfId="1016" priority="1405">
      <formula>ISBLANK(G26)</formula>
    </cfRule>
  </conditionalFormatting>
  <conditionalFormatting sqref="K26:K30">
    <cfRule type="expression" dxfId="1015" priority="1404">
      <formula>ISBLANK(K26)</formula>
    </cfRule>
  </conditionalFormatting>
  <conditionalFormatting sqref="N26:N30">
    <cfRule type="expression" dxfId="1014" priority="1403">
      <formula>ISBLANK(N26)</formula>
    </cfRule>
  </conditionalFormatting>
  <conditionalFormatting sqref="Q26:Q30">
    <cfRule type="expression" dxfId="1013" priority="1402">
      <formula>ISBLANK(Q26)</formula>
    </cfRule>
  </conditionalFormatting>
  <conditionalFormatting sqref="T26:T28 T30">
    <cfRule type="expression" dxfId="1012" priority="1401">
      <formula>ISBLANK(T26)</formula>
    </cfRule>
  </conditionalFormatting>
  <conditionalFormatting sqref="D29:Q29 D31:T31 D27:T28 D30:L30 Q30:T30 N30:O30 D26:I26 T26 Q26:R26 N26:O26 K26:L26">
    <cfRule type="expression" dxfId="1011" priority="1400">
      <formula>ISBLANK(D26)</formula>
    </cfRule>
  </conditionalFormatting>
  <conditionalFormatting sqref="J27">
    <cfRule type="expression" dxfId="1010" priority="1399">
      <formula>ISBLANK(J27)</formula>
    </cfRule>
  </conditionalFormatting>
  <conditionalFormatting sqref="M27">
    <cfRule type="expression" dxfId="1009" priority="1398">
      <formula>ISBLANK(M27)</formula>
    </cfRule>
  </conditionalFormatting>
  <conditionalFormatting sqref="T30">
    <cfRule type="expression" dxfId="1008" priority="1397">
      <formula>ISBLANK(T30)</formula>
    </cfRule>
  </conditionalFormatting>
  <conditionalFormatting sqref="H26:H31">
    <cfRule type="expression" dxfId="1007" priority="1396">
      <formula>ISBLANK(H26)</formula>
    </cfRule>
  </conditionalFormatting>
  <conditionalFormatting sqref="K26:K31">
    <cfRule type="expression" dxfId="1006" priority="1395">
      <formula>ISBLANK(K26)</formula>
    </cfRule>
  </conditionalFormatting>
  <conditionalFormatting sqref="N26:N31">
    <cfRule type="expression" dxfId="1005" priority="1394">
      <formula>ISBLANK(N26)</formula>
    </cfRule>
  </conditionalFormatting>
  <conditionalFormatting sqref="Q26:Q31">
    <cfRule type="expression" dxfId="1004" priority="1393">
      <formula>ISBLANK(Q26)</formula>
    </cfRule>
  </conditionalFormatting>
  <conditionalFormatting sqref="T26:T28 T30:T31">
    <cfRule type="expression" dxfId="1003" priority="1392">
      <formula>ISBLANK(T26)</formula>
    </cfRule>
  </conditionalFormatting>
  <conditionalFormatting sqref="J20">
    <cfRule type="expression" dxfId="1002" priority="1391">
      <formula>ISBLANK(J20)</formula>
    </cfRule>
  </conditionalFormatting>
  <conditionalFormatting sqref="M20">
    <cfRule type="expression" dxfId="1001" priority="1390">
      <formula>ISBLANK(M20)</formula>
    </cfRule>
  </conditionalFormatting>
  <conditionalFormatting sqref="P20 P26">
    <cfRule type="expression" dxfId="1000" priority="1389">
      <formula>ISBLANK(P20)</formula>
    </cfRule>
  </conditionalFormatting>
  <conditionalFormatting sqref="T29">
    <cfRule type="expression" dxfId="999" priority="1388">
      <formula>ISBLANK(T29)</formula>
    </cfRule>
  </conditionalFormatting>
  <conditionalFormatting sqref="R29 T29">
    <cfRule type="expression" dxfId="998" priority="1387">
      <formula>ISBLANK(R29)</formula>
    </cfRule>
  </conditionalFormatting>
  <conditionalFormatting sqref="T23">
    <cfRule type="expression" dxfId="997" priority="1386">
      <formula>ISBLANK(T23)</formula>
    </cfRule>
  </conditionalFormatting>
  <conditionalFormatting sqref="R23:T23">
    <cfRule type="expression" dxfId="996" priority="1385">
      <formula>ISBLANK(R23)</formula>
    </cfRule>
  </conditionalFormatting>
  <conditionalFormatting sqref="J23">
    <cfRule type="expression" dxfId="995" priority="1384">
      <formula>ISBLANK(J23)</formula>
    </cfRule>
  </conditionalFormatting>
  <conditionalFormatting sqref="M23">
    <cfRule type="expression" dxfId="994" priority="1383">
      <formula>ISBLANK(M23)</formula>
    </cfRule>
  </conditionalFormatting>
  <conditionalFormatting sqref="P23">
    <cfRule type="expression" dxfId="993" priority="1382">
      <formula>ISBLANK(P23)</formula>
    </cfRule>
  </conditionalFormatting>
  <conditionalFormatting sqref="S29">
    <cfRule type="expression" dxfId="992" priority="1381">
      <formula>ISBLANK(S29)</formula>
    </cfRule>
  </conditionalFormatting>
  <conditionalFormatting sqref="G31">
    <cfRule type="expression" dxfId="991" priority="1380">
      <formula>ISBLANK(G31)</formula>
    </cfRule>
  </conditionalFormatting>
  <conditionalFormatting sqref="G22:H22">
    <cfRule type="expression" dxfId="990" priority="1379">
      <formula>ISBLANK(G22)</formula>
    </cfRule>
  </conditionalFormatting>
  <conditionalFormatting sqref="F22:J22">
    <cfRule type="expression" dxfId="989" priority="1378">
      <formula>ISBLANK(F22)</formula>
    </cfRule>
  </conditionalFormatting>
  <conditionalFormatting sqref="M22">
    <cfRule type="expression" dxfId="988" priority="1377">
      <formula>ISBLANK(M22)</formula>
    </cfRule>
  </conditionalFormatting>
  <conditionalFormatting sqref="P22">
    <cfRule type="expression" dxfId="987" priority="1376">
      <formula>ISBLANK(P22)</formula>
    </cfRule>
  </conditionalFormatting>
  <conditionalFormatting sqref="R25:S25">
    <cfRule type="expression" dxfId="986" priority="1375">
      <formula>ISBLANK(R25)</formula>
    </cfRule>
  </conditionalFormatting>
  <conditionalFormatting sqref="M25">
    <cfRule type="expression" dxfId="985" priority="1374">
      <formula>ISBLANK(M25)</formula>
    </cfRule>
  </conditionalFormatting>
  <conditionalFormatting sqref="P25">
    <cfRule type="expression" dxfId="984" priority="1373">
      <formula>ISBLANK(P25)</formula>
    </cfRule>
  </conditionalFormatting>
  <conditionalFormatting sqref="P25">
    <cfRule type="expression" dxfId="983" priority="1372">
      <formula>ISBLANK(P25)</formula>
    </cfRule>
  </conditionalFormatting>
  <conditionalFormatting sqref="P30">
    <cfRule type="expression" dxfId="982" priority="1371">
      <formula>ISBLANK(P30)</formula>
    </cfRule>
  </conditionalFormatting>
  <conditionalFormatting sqref="M30">
    <cfRule type="expression" dxfId="981" priority="1370">
      <formula>ISBLANK(M30)</formula>
    </cfRule>
  </conditionalFormatting>
  <conditionalFormatting sqref="N24">
    <cfRule type="expression" dxfId="980" priority="1369">
      <formula>ISBLANK(N24)</formula>
    </cfRule>
  </conditionalFormatting>
  <conditionalFormatting sqref="N24">
    <cfRule type="expression" dxfId="979" priority="1368">
      <formula>ISBLANK(N24)</formula>
    </cfRule>
  </conditionalFormatting>
  <conditionalFormatting sqref="P20 P26">
    <cfRule type="expression" dxfId="978" priority="1367">
      <formula>ISBLANK(P20)</formula>
    </cfRule>
  </conditionalFormatting>
  <conditionalFormatting sqref="M20">
    <cfRule type="expression" dxfId="977" priority="1366">
      <formula>ISBLANK(M20)</formula>
    </cfRule>
  </conditionalFormatting>
  <conditionalFormatting sqref="M20">
    <cfRule type="expression" dxfId="976" priority="1365">
      <formula>ISBLANK(M20)</formula>
    </cfRule>
  </conditionalFormatting>
  <conditionalFormatting sqref="S26">
    <cfRule type="expression" dxfId="975" priority="1364">
      <formula>ISBLANK(S26)</formula>
    </cfRule>
  </conditionalFormatting>
  <conditionalFormatting sqref="S26">
    <cfRule type="expression" dxfId="974" priority="1363">
      <formula>ISBLANK(S26)</formula>
    </cfRule>
  </conditionalFormatting>
  <conditionalFormatting sqref="S26">
    <cfRule type="expression" dxfId="973" priority="1362">
      <formula>ISBLANK(S26)</formula>
    </cfRule>
  </conditionalFormatting>
  <conditionalFormatting sqref="M26">
    <cfRule type="expression" dxfId="972" priority="1361">
      <formula>ISBLANK(M26)</formula>
    </cfRule>
  </conditionalFormatting>
  <conditionalFormatting sqref="M26">
    <cfRule type="expression" dxfId="971" priority="1360">
      <formula>ISBLANK(M26)</formula>
    </cfRule>
  </conditionalFormatting>
  <conditionalFormatting sqref="M26">
    <cfRule type="expression" dxfId="970" priority="1359">
      <formula>ISBLANK(M26)</formula>
    </cfRule>
  </conditionalFormatting>
  <conditionalFormatting sqref="J26">
    <cfRule type="expression" dxfId="969" priority="1358">
      <formula>ISBLANK(J26)</formula>
    </cfRule>
  </conditionalFormatting>
  <conditionalFormatting sqref="J26">
    <cfRule type="expression" dxfId="968" priority="1357">
      <formula>ISBLANK(J26)</formula>
    </cfRule>
  </conditionalFormatting>
  <conditionalFormatting sqref="J26">
    <cfRule type="expression" dxfId="967" priority="1356">
      <formula>ISBLANK(J26)</formula>
    </cfRule>
  </conditionalFormatting>
  <conditionalFormatting sqref="D35:E35 H35 N32:R32 T32 D36:T37 D32:L32 D33:T34">
    <cfRule type="expression" dxfId="966" priority="1309">
      <formula>ISBLANK(D32)</formula>
    </cfRule>
  </conditionalFormatting>
  <conditionalFormatting sqref="H32:H37">
    <cfRule type="expression" dxfId="965" priority="1308">
      <formula>ISBLANK(H32)</formula>
    </cfRule>
  </conditionalFormatting>
  <conditionalFormatting sqref="K32:K34 K36:K37">
    <cfRule type="expression" dxfId="964" priority="1307">
      <formula>ISBLANK(K32)</formula>
    </cfRule>
  </conditionalFormatting>
  <conditionalFormatting sqref="N32:N34 N36:N37">
    <cfRule type="expression" dxfId="963" priority="1306">
      <formula>ISBLANK(N32)</formula>
    </cfRule>
  </conditionalFormatting>
  <conditionalFormatting sqref="Q32:Q34 Q36:Q37">
    <cfRule type="expression" dxfId="962" priority="1305">
      <formula>ISBLANK(Q32)</formula>
    </cfRule>
  </conditionalFormatting>
  <conditionalFormatting sqref="T32:T34 T36:T37">
    <cfRule type="expression" dxfId="961" priority="1304">
      <formula>ISBLANK(T32)</formula>
    </cfRule>
  </conditionalFormatting>
  <conditionalFormatting sqref="G32:G34 G36:G37">
    <cfRule type="expression" dxfId="960" priority="1303">
      <formula>ISBLANK(G32)</formula>
    </cfRule>
  </conditionalFormatting>
  <conditionalFormatting sqref="F35:G35">
    <cfRule type="expression" dxfId="959" priority="1302">
      <formula>ISBLANK(F35)</formula>
    </cfRule>
  </conditionalFormatting>
  <conditionalFormatting sqref="G35">
    <cfRule type="expression" dxfId="958" priority="1301">
      <formula>ISBLANK(G35)</formula>
    </cfRule>
  </conditionalFormatting>
  <conditionalFormatting sqref="K35">
    <cfRule type="expression" dxfId="957" priority="1300">
      <formula>ISBLANK(K35)</formula>
    </cfRule>
  </conditionalFormatting>
  <conditionalFormatting sqref="I35 K35">
    <cfRule type="expression" dxfId="956" priority="1299">
      <formula>ISBLANK(I35)</formula>
    </cfRule>
  </conditionalFormatting>
  <conditionalFormatting sqref="K35">
    <cfRule type="expression" dxfId="955" priority="1298">
      <formula>ISBLANK(K35)</formula>
    </cfRule>
  </conditionalFormatting>
  <conditionalFormatting sqref="L35">
    <cfRule type="expression" dxfId="954" priority="1296">
      <formula>ISBLANK(L35)</formula>
    </cfRule>
  </conditionalFormatting>
  <conditionalFormatting sqref="O35">
    <cfRule type="expression" dxfId="953" priority="1293">
      <formula>ISBLANK(O35)</formula>
    </cfRule>
  </conditionalFormatting>
  <conditionalFormatting sqref="R35">
    <cfRule type="expression" dxfId="952" priority="1290">
      <formula>ISBLANK(R35)</formula>
    </cfRule>
  </conditionalFormatting>
  <conditionalFormatting sqref="M32">
    <cfRule type="expression" dxfId="951" priority="1285">
      <formula>ISBLANK(M32)</formula>
    </cfRule>
  </conditionalFormatting>
  <conditionalFormatting sqref="M32">
    <cfRule type="expression" dxfId="950" priority="1284">
      <formula>ISBLANK(M32)</formula>
    </cfRule>
  </conditionalFormatting>
  <conditionalFormatting sqref="S32">
    <cfRule type="expression" dxfId="949" priority="1283">
      <formula>ISBLANK(S32)</formula>
    </cfRule>
  </conditionalFormatting>
  <conditionalFormatting sqref="S32">
    <cfRule type="expression" dxfId="948" priority="1282">
      <formula>ISBLANK(S32)</formula>
    </cfRule>
  </conditionalFormatting>
  <conditionalFormatting sqref="S32">
    <cfRule type="expression" dxfId="947" priority="1281">
      <formula>ISBLANK(S32)</formula>
    </cfRule>
  </conditionalFormatting>
  <conditionalFormatting sqref="J36">
    <cfRule type="expression" dxfId="946" priority="1280">
      <formula>ISBLANK(J36)</formula>
    </cfRule>
  </conditionalFormatting>
  <conditionalFormatting sqref="M36">
    <cfRule type="expression" dxfId="945" priority="1279">
      <formula>ISBLANK(M36)</formula>
    </cfRule>
  </conditionalFormatting>
  <conditionalFormatting sqref="J35">
    <cfRule type="expression" dxfId="944" priority="1278">
      <formula>ISBLANK(J35)</formula>
    </cfRule>
  </conditionalFormatting>
  <conditionalFormatting sqref="J35">
    <cfRule type="expression" dxfId="943" priority="1277">
      <formula>ISBLANK(J35)</formula>
    </cfRule>
  </conditionalFormatting>
  <conditionalFormatting sqref="M35">
    <cfRule type="expression" dxfId="942" priority="1276">
      <formula>ISBLANK(M35)</formula>
    </cfRule>
  </conditionalFormatting>
  <conditionalFormatting sqref="M35">
    <cfRule type="expression" dxfId="941" priority="1275">
      <formula>ISBLANK(M35)</formula>
    </cfRule>
  </conditionalFormatting>
  <conditionalFormatting sqref="P35">
    <cfRule type="expression" dxfId="940" priority="1274">
      <formula>ISBLANK(P35)</formula>
    </cfRule>
  </conditionalFormatting>
  <conditionalFormatting sqref="P35">
    <cfRule type="expression" dxfId="939" priority="1273">
      <formula>ISBLANK(P35)</formula>
    </cfRule>
  </conditionalFormatting>
  <conditionalFormatting sqref="S35">
    <cfRule type="expression" dxfId="938" priority="1272">
      <formula>ISBLANK(S35)</formula>
    </cfRule>
  </conditionalFormatting>
  <conditionalFormatting sqref="S35">
    <cfRule type="expression" dxfId="937" priority="1271">
      <formula>ISBLANK(S35)</formula>
    </cfRule>
  </conditionalFormatting>
  <conditionalFormatting sqref="J32">
    <cfRule type="expression" dxfId="936" priority="1270">
      <formula>ISBLANK(J32)</formula>
    </cfRule>
  </conditionalFormatting>
  <conditionalFormatting sqref="N33">
    <cfRule type="expression" dxfId="935" priority="1269">
      <formula>ISBLANK(N33)</formula>
    </cfRule>
  </conditionalFormatting>
  <conditionalFormatting sqref="Q33">
    <cfRule type="expression" dxfId="934" priority="1268">
      <formula>ISBLANK(Q33)</formula>
    </cfRule>
  </conditionalFormatting>
  <conditionalFormatting sqref="T33">
    <cfRule type="expression" dxfId="933" priority="1267">
      <formula>ISBLANK(T33)</formula>
    </cfRule>
  </conditionalFormatting>
  <conditionalFormatting sqref="D42:E42 D38:T41 D43:Q43">
    <cfRule type="expression" dxfId="932" priority="1218">
      <formula>ISBLANK(D38)</formula>
    </cfRule>
  </conditionalFormatting>
  <conditionalFormatting sqref="H38:H41 H43">
    <cfRule type="expression" dxfId="931" priority="1217">
      <formula>ISBLANK(H38)</formula>
    </cfRule>
  </conditionalFormatting>
  <conditionalFormatting sqref="K38:K41 K43">
    <cfRule type="expression" dxfId="930" priority="1216">
      <formula>ISBLANK(K38)</formula>
    </cfRule>
  </conditionalFormatting>
  <conditionalFormatting sqref="N38:N41 N43">
    <cfRule type="expression" dxfId="929" priority="1215">
      <formula>ISBLANK(N38)</formula>
    </cfRule>
  </conditionalFormatting>
  <conditionalFormatting sqref="Q38:Q41 Q43">
    <cfRule type="expression" dxfId="928" priority="1214">
      <formula>ISBLANK(Q38)</formula>
    </cfRule>
  </conditionalFormatting>
  <conditionalFormatting sqref="T38:T41">
    <cfRule type="expression" dxfId="927" priority="1213">
      <formula>ISBLANK(T38)</formula>
    </cfRule>
  </conditionalFormatting>
  <conditionalFormatting sqref="G38:G41 G43">
    <cfRule type="expression" dxfId="926" priority="1212">
      <formula>ISBLANK(G38)</formula>
    </cfRule>
  </conditionalFormatting>
  <conditionalFormatting sqref="F42:H42">
    <cfRule type="expression" dxfId="925" priority="1211">
      <formula>ISBLANK(F42)</formula>
    </cfRule>
  </conditionalFormatting>
  <conditionalFormatting sqref="H42">
    <cfRule type="expression" dxfId="924" priority="1210">
      <formula>ISBLANK(H42)</formula>
    </cfRule>
  </conditionalFormatting>
  <conditionalFormatting sqref="I42:K42">
    <cfRule type="expression" dxfId="923" priority="1209">
      <formula>ISBLANK(I42)</formula>
    </cfRule>
  </conditionalFormatting>
  <conditionalFormatting sqref="K42">
    <cfRule type="expression" dxfId="922" priority="1208">
      <formula>ISBLANK(K42)</formula>
    </cfRule>
  </conditionalFormatting>
  <conditionalFormatting sqref="L42:N42">
    <cfRule type="expression" dxfId="921" priority="1207">
      <formula>ISBLANK(L42)</formula>
    </cfRule>
  </conditionalFormatting>
  <conditionalFormatting sqref="N42">
    <cfRule type="expression" dxfId="920" priority="1206">
      <formula>ISBLANK(N42)</formula>
    </cfRule>
  </conditionalFormatting>
  <conditionalFormatting sqref="O42:Q42">
    <cfRule type="expression" dxfId="919" priority="1205">
      <formula>ISBLANK(O42)</formula>
    </cfRule>
  </conditionalFormatting>
  <conditionalFormatting sqref="Q42">
    <cfRule type="expression" dxfId="918" priority="1204">
      <formula>ISBLANK(Q42)</formula>
    </cfRule>
  </conditionalFormatting>
  <conditionalFormatting sqref="R42:T42">
    <cfRule type="expression" dxfId="917" priority="1203">
      <formula>ISBLANK(R42)</formula>
    </cfRule>
  </conditionalFormatting>
  <conditionalFormatting sqref="T42">
    <cfRule type="expression" dxfId="916" priority="1202">
      <formula>ISBLANK(T42)</formula>
    </cfRule>
  </conditionalFormatting>
  <conditionalFormatting sqref="Q35">
    <cfRule type="expression" dxfId="915" priority="1201">
      <formula>ISBLANK(Q35)</formula>
    </cfRule>
  </conditionalFormatting>
  <conditionalFormatting sqref="Q35">
    <cfRule type="expression" dxfId="914" priority="1200">
      <formula>ISBLANK(Q35)</formula>
    </cfRule>
  </conditionalFormatting>
  <conditionalFormatting sqref="T35">
    <cfRule type="expression" dxfId="913" priority="1199">
      <formula>ISBLANK(T35)</formula>
    </cfRule>
  </conditionalFormatting>
  <conditionalFormatting sqref="T35">
    <cfRule type="expression" dxfId="912" priority="1198">
      <formula>ISBLANK(T35)</formula>
    </cfRule>
  </conditionalFormatting>
  <conditionalFormatting sqref="N35">
    <cfRule type="expression" dxfId="911" priority="1197">
      <formula>ISBLANK(N35)</formula>
    </cfRule>
  </conditionalFormatting>
  <conditionalFormatting sqref="N35">
    <cfRule type="expression" dxfId="910" priority="1196">
      <formula>ISBLANK(N35)</formula>
    </cfRule>
  </conditionalFormatting>
  <conditionalFormatting sqref="J41">
    <cfRule type="expression" dxfId="909" priority="1195">
      <formula>ISBLANK(J41)</formula>
    </cfRule>
  </conditionalFormatting>
  <conditionalFormatting sqref="M41">
    <cfRule type="expression" dxfId="908" priority="1194">
      <formula>ISBLANK(M41)</formula>
    </cfRule>
  </conditionalFormatting>
  <conditionalFormatting sqref="P41">
    <cfRule type="expression" dxfId="907" priority="1193">
      <formula>ISBLANK(P41)</formula>
    </cfRule>
  </conditionalFormatting>
  <conditionalFormatting sqref="M41">
    <cfRule type="expression" dxfId="906" priority="1192">
      <formula>ISBLANK(M41)</formula>
    </cfRule>
  </conditionalFormatting>
  <conditionalFormatting sqref="J38">
    <cfRule type="expression" dxfId="905" priority="1191">
      <formula>ISBLANK(J38)</formula>
    </cfRule>
  </conditionalFormatting>
  <conditionalFormatting sqref="M38">
    <cfRule type="expression" dxfId="904" priority="1190">
      <formula>ISBLANK(M38)</formula>
    </cfRule>
  </conditionalFormatting>
  <conditionalFormatting sqref="P38">
    <cfRule type="expression" dxfId="903" priority="1189">
      <formula>ISBLANK(P38)</formula>
    </cfRule>
  </conditionalFormatting>
  <conditionalFormatting sqref="J40">
    <cfRule type="expression" dxfId="902" priority="1188">
      <formula>ISBLANK(J40)</formula>
    </cfRule>
  </conditionalFormatting>
  <conditionalFormatting sqref="M40">
    <cfRule type="expression" dxfId="901" priority="1187">
      <formula>ISBLANK(M40)</formula>
    </cfRule>
  </conditionalFormatting>
  <conditionalFormatting sqref="R43:T43">
    <cfRule type="expression" dxfId="900" priority="1186">
      <formula>ISBLANK(R43)</formula>
    </cfRule>
  </conditionalFormatting>
  <conditionalFormatting sqref="T43">
    <cfRule type="expression" dxfId="899" priority="1185">
      <formula>ISBLANK(T43)</formula>
    </cfRule>
  </conditionalFormatting>
  <conditionalFormatting sqref="D48:E48 D45:T46 D47:F47 H47:T47 D44:F44 H44:T44 D55:Q55 D54:F54 H54 D53:P53 D49:Q49 D51:Q52 Q50">
    <cfRule type="expression" dxfId="898" priority="1184">
      <formula>ISBLANK(D44)</formula>
    </cfRule>
  </conditionalFormatting>
  <conditionalFormatting sqref="H44:H47 H49:H55">
    <cfRule type="expression" dxfId="897" priority="1183">
      <formula>ISBLANK(H44)</formula>
    </cfRule>
  </conditionalFormatting>
  <conditionalFormatting sqref="K44:K47 K49:K53 K55">
    <cfRule type="expression" dxfId="896" priority="1182">
      <formula>ISBLANK(K44)</formula>
    </cfRule>
  </conditionalFormatting>
  <conditionalFormatting sqref="N44:N47 N49:N53 N55">
    <cfRule type="expression" dxfId="895" priority="1181">
      <formula>ISBLANK(N44)</formula>
    </cfRule>
  </conditionalFormatting>
  <conditionalFormatting sqref="Q44:Q47 Q49:Q52 Q55">
    <cfRule type="expression" dxfId="894" priority="1180">
      <formula>ISBLANK(Q44)</formula>
    </cfRule>
  </conditionalFormatting>
  <conditionalFormatting sqref="T44:T47">
    <cfRule type="expression" dxfId="893" priority="1179">
      <formula>ISBLANK(T44)</formula>
    </cfRule>
  </conditionalFormatting>
  <conditionalFormatting sqref="G45:G46 G49:G53 G55">
    <cfRule type="expression" dxfId="892" priority="1178">
      <formula>ISBLANK(G45)</formula>
    </cfRule>
  </conditionalFormatting>
  <conditionalFormatting sqref="J47">
    <cfRule type="expression" dxfId="891" priority="1167">
      <formula>ISBLANK(J47)</formula>
    </cfRule>
  </conditionalFormatting>
  <conditionalFormatting sqref="M47">
    <cfRule type="expression" dxfId="890" priority="1166">
      <formula>ISBLANK(M47)</formula>
    </cfRule>
  </conditionalFormatting>
  <conditionalFormatting sqref="P47">
    <cfRule type="expression" dxfId="889" priority="1165">
      <formula>ISBLANK(P47)</formula>
    </cfRule>
  </conditionalFormatting>
  <conditionalFormatting sqref="M47">
    <cfRule type="expression" dxfId="888" priority="1164">
      <formula>ISBLANK(M47)</formula>
    </cfRule>
  </conditionalFormatting>
  <conditionalFormatting sqref="J44">
    <cfRule type="expression" dxfId="887" priority="1163">
      <formula>ISBLANK(J44)</formula>
    </cfRule>
  </conditionalFormatting>
  <conditionalFormatting sqref="M44">
    <cfRule type="expression" dxfId="886" priority="1162">
      <formula>ISBLANK(M44)</formula>
    </cfRule>
  </conditionalFormatting>
  <conditionalFormatting sqref="P44">
    <cfRule type="expression" dxfId="885" priority="1161">
      <formula>ISBLANK(P44)</formula>
    </cfRule>
  </conditionalFormatting>
  <conditionalFormatting sqref="J46">
    <cfRule type="expression" dxfId="884" priority="1160">
      <formula>ISBLANK(J46)</formula>
    </cfRule>
  </conditionalFormatting>
  <conditionalFormatting sqref="M46">
    <cfRule type="expression" dxfId="883" priority="1159">
      <formula>ISBLANK(M46)</formula>
    </cfRule>
  </conditionalFormatting>
  <conditionalFormatting sqref="R49:R52 T49:T52">
    <cfRule type="expression" dxfId="882" priority="1158">
      <formula>ISBLANK(R49)</formula>
    </cfRule>
  </conditionalFormatting>
  <conditionalFormatting sqref="T49:T52">
    <cfRule type="expression" dxfId="881" priority="1157">
      <formula>ISBLANK(T49)</formula>
    </cfRule>
  </conditionalFormatting>
  <conditionalFormatting sqref="F48:H48">
    <cfRule type="expression" dxfId="880" priority="1156">
      <formula>ISBLANK(F48)</formula>
    </cfRule>
  </conditionalFormatting>
  <conditionalFormatting sqref="H48">
    <cfRule type="expression" dxfId="879" priority="1155">
      <formula>ISBLANK(H48)</formula>
    </cfRule>
  </conditionalFormatting>
  <conditionalFormatting sqref="I48:K48">
    <cfRule type="expression" dxfId="878" priority="1154">
      <formula>ISBLANK(I48)</formula>
    </cfRule>
  </conditionalFormatting>
  <conditionalFormatting sqref="K48">
    <cfRule type="expression" dxfId="877" priority="1153">
      <formula>ISBLANK(K48)</formula>
    </cfRule>
  </conditionalFormatting>
  <conditionalFormatting sqref="L48:N48">
    <cfRule type="expression" dxfId="876" priority="1152">
      <formula>ISBLANK(L48)</formula>
    </cfRule>
  </conditionalFormatting>
  <conditionalFormatting sqref="N48">
    <cfRule type="expression" dxfId="875" priority="1151">
      <formula>ISBLANK(N48)</formula>
    </cfRule>
  </conditionalFormatting>
  <conditionalFormatting sqref="O48:Q48">
    <cfRule type="expression" dxfId="874" priority="1150">
      <formula>ISBLANK(O48)</formula>
    </cfRule>
  </conditionalFormatting>
  <conditionalFormatting sqref="Q48">
    <cfRule type="expression" dxfId="873" priority="1149">
      <formula>ISBLANK(Q48)</formula>
    </cfRule>
  </conditionalFormatting>
  <conditionalFormatting sqref="R48:T48">
    <cfRule type="expression" dxfId="872" priority="1148">
      <formula>ISBLANK(R48)</formula>
    </cfRule>
  </conditionalFormatting>
  <conditionalFormatting sqref="T48">
    <cfRule type="expression" dxfId="871" priority="1147">
      <formula>ISBLANK(T48)</formula>
    </cfRule>
  </conditionalFormatting>
  <conditionalFormatting sqref="G47">
    <cfRule type="expression" dxfId="870" priority="1146">
      <formula>ISBLANK(G47)</formula>
    </cfRule>
  </conditionalFormatting>
  <conditionalFormatting sqref="M47">
    <cfRule type="expression" dxfId="869" priority="1145">
      <formula>ISBLANK(M47)</formula>
    </cfRule>
  </conditionalFormatting>
  <conditionalFormatting sqref="J43">
    <cfRule type="expression" dxfId="868" priority="1144">
      <formula>ISBLANK(J43)</formula>
    </cfRule>
  </conditionalFormatting>
  <conditionalFormatting sqref="M43">
    <cfRule type="expression" dxfId="867" priority="1143">
      <formula>ISBLANK(M43)</formula>
    </cfRule>
  </conditionalFormatting>
  <conditionalFormatting sqref="O43">
    <cfRule type="expression" dxfId="866" priority="1142">
      <formula>ISBLANK(O43)</formula>
    </cfRule>
  </conditionalFormatting>
  <conditionalFormatting sqref="P43">
    <cfRule type="expression" dxfId="865" priority="1141">
      <formula>ISBLANK(P43)</formula>
    </cfRule>
  </conditionalFormatting>
  <conditionalFormatting sqref="J49:J53 J55">
    <cfRule type="expression" dxfId="864" priority="1140">
      <formula>ISBLANK(J49)</formula>
    </cfRule>
  </conditionalFormatting>
  <conditionalFormatting sqref="M49:M53 M55">
    <cfRule type="expression" dxfId="863" priority="1139">
      <formula>ISBLANK(M49)</formula>
    </cfRule>
  </conditionalFormatting>
  <conditionalFormatting sqref="S49 S51:S52">
    <cfRule type="expression" dxfId="862" priority="1138">
      <formula>ISBLANK(S49)</formula>
    </cfRule>
  </conditionalFormatting>
  <conditionalFormatting sqref="G44">
    <cfRule type="expression" dxfId="861" priority="1137">
      <formula>ISBLANK(G44)</formula>
    </cfRule>
  </conditionalFormatting>
  <conditionalFormatting sqref="G44">
    <cfRule type="expression" dxfId="860" priority="1136">
      <formula>ISBLANK(G44)</formula>
    </cfRule>
  </conditionalFormatting>
  <conditionalFormatting sqref="M44">
    <cfRule type="expression" dxfId="859" priority="1135">
      <formula>ISBLANK(M44)</formula>
    </cfRule>
  </conditionalFormatting>
  <conditionalFormatting sqref="P44">
    <cfRule type="expression" dxfId="858" priority="1134">
      <formula>ISBLANK(P44)</formula>
    </cfRule>
  </conditionalFormatting>
  <conditionalFormatting sqref="S44">
    <cfRule type="expression" dxfId="857" priority="1133">
      <formula>ISBLANK(S44)</formula>
    </cfRule>
  </conditionalFormatting>
  <conditionalFormatting sqref="F59 F61:N61 D56:E56 H59:N59 F57:N58">
    <cfRule type="expression" dxfId="856" priority="1132">
      <formula>ISBLANK(D56)</formula>
    </cfRule>
  </conditionalFormatting>
  <conditionalFormatting sqref="H57:H59 H61">
    <cfRule type="expression" dxfId="855" priority="1131">
      <formula>ISBLANK(H57)</formula>
    </cfRule>
  </conditionalFormatting>
  <conditionalFormatting sqref="K56:K59 K61">
    <cfRule type="expression" dxfId="854" priority="1130">
      <formula>ISBLANK(K56)</formula>
    </cfRule>
  </conditionalFormatting>
  <conditionalFormatting sqref="N61">
    <cfRule type="expression" dxfId="853" priority="1129">
      <formula>ISBLANK(N61)</formula>
    </cfRule>
  </conditionalFormatting>
  <conditionalFormatting sqref="Q56">
    <cfRule type="expression" dxfId="852" priority="1128">
      <formula>ISBLANK(Q56)</formula>
    </cfRule>
  </conditionalFormatting>
  <conditionalFormatting sqref="T56">
    <cfRule type="expression" dxfId="851" priority="1127">
      <formula>ISBLANK(T56)</formula>
    </cfRule>
  </conditionalFormatting>
  <conditionalFormatting sqref="G57:G58 G61">
    <cfRule type="expression" dxfId="850" priority="1126">
      <formula>ISBLANK(G57)</formula>
    </cfRule>
  </conditionalFormatting>
  <conditionalFormatting sqref="J59">
    <cfRule type="expression" dxfId="849" priority="1125">
      <formula>ISBLANK(J59)</formula>
    </cfRule>
  </conditionalFormatting>
  <conditionalFormatting sqref="M59">
    <cfRule type="expression" dxfId="848" priority="1124">
      <formula>ISBLANK(M59)</formula>
    </cfRule>
  </conditionalFormatting>
  <conditionalFormatting sqref="M58">
    <cfRule type="expression" dxfId="847" priority="1117">
      <formula>ISBLANK(M58)</formula>
    </cfRule>
  </conditionalFormatting>
  <conditionalFormatting sqref="M59">
    <cfRule type="expression" dxfId="846" priority="1122">
      <formula>ISBLANK(M59)</formula>
    </cfRule>
  </conditionalFormatting>
  <conditionalFormatting sqref="J56">
    <cfRule type="expression" dxfId="845" priority="1121">
      <formula>ISBLANK(J56)</formula>
    </cfRule>
  </conditionalFormatting>
  <conditionalFormatting sqref="G56">
    <cfRule type="expression" dxfId="844" priority="1120">
      <formula>ISBLANK(G56)</formula>
    </cfRule>
  </conditionalFormatting>
  <conditionalFormatting sqref="P56">
    <cfRule type="expression" dxfId="843" priority="1119">
      <formula>ISBLANK(P56)</formula>
    </cfRule>
  </conditionalFormatting>
  <conditionalFormatting sqref="J58">
    <cfRule type="expression" dxfId="842" priority="1118">
      <formula>ISBLANK(J58)</formula>
    </cfRule>
  </conditionalFormatting>
  <conditionalFormatting sqref="J61">
    <cfRule type="expression" dxfId="841" priority="1102">
      <formula>ISBLANK(J61)</formula>
    </cfRule>
  </conditionalFormatting>
  <conditionalFormatting sqref="M61">
    <cfRule type="expression" dxfId="840" priority="1101">
      <formula>ISBLANK(M61)</formula>
    </cfRule>
  </conditionalFormatting>
  <conditionalFormatting sqref="G59">
    <cfRule type="expression" dxfId="839" priority="1104">
      <formula>ISBLANK(G59)</formula>
    </cfRule>
  </conditionalFormatting>
  <conditionalFormatting sqref="M59">
    <cfRule type="expression" dxfId="838" priority="1103">
      <formula>ISBLANK(M59)</formula>
    </cfRule>
  </conditionalFormatting>
  <conditionalFormatting sqref="D57:E61">
    <cfRule type="expression" dxfId="837" priority="1094">
      <formula>ISBLANK(D57)</formula>
    </cfRule>
  </conditionalFormatting>
  <conditionalFormatting sqref="G56">
    <cfRule type="expression" dxfId="836" priority="1097">
      <formula>ISBLANK(G56)</formula>
    </cfRule>
  </conditionalFormatting>
  <conditionalFormatting sqref="P56">
    <cfRule type="expression" dxfId="835" priority="1096">
      <formula>ISBLANK(P56)</formula>
    </cfRule>
  </conditionalFormatting>
  <conditionalFormatting sqref="S56">
    <cfRule type="expression" dxfId="834" priority="1095">
      <formula>ISBLANK(S56)</formula>
    </cfRule>
  </conditionalFormatting>
  <conditionalFormatting sqref="O57:T60 O61:Q61">
    <cfRule type="expression" dxfId="833" priority="1093">
      <formula>ISBLANK(O57)</formula>
    </cfRule>
  </conditionalFormatting>
  <conditionalFormatting sqref="Q57:Q61">
    <cfRule type="expression" dxfId="832" priority="1092">
      <formula>ISBLANK(Q57)</formula>
    </cfRule>
  </conditionalFormatting>
  <conditionalFormatting sqref="T57:T60">
    <cfRule type="expression" dxfId="831" priority="1091">
      <formula>ISBLANK(T57)</formula>
    </cfRule>
  </conditionalFormatting>
  <conditionalFormatting sqref="P57:P61">
    <cfRule type="expression" dxfId="830" priority="1090">
      <formula>ISBLANK(P57)</formula>
    </cfRule>
  </conditionalFormatting>
  <conditionalFormatting sqref="P57:P61">
    <cfRule type="expression" dxfId="829" priority="1089">
      <formula>ISBLANK(P57)</formula>
    </cfRule>
  </conditionalFormatting>
  <conditionalFormatting sqref="S57:S60">
    <cfRule type="expression" dxfId="828" priority="1088">
      <formula>ISBLANK(S57)</formula>
    </cfRule>
  </conditionalFormatting>
  <conditionalFormatting sqref="G54">
    <cfRule type="expression" dxfId="827" priority="1084">
      <formula>ISBLANK(G54)</formula>
    </cfRule>
  </conditionalFormatting>
  <conditionalFormatting sqref="I54 K54">
    <cfRule type="expression" dxfId="826" priority="1083">
      <formula>ISBLANK(I54)</formula>
    </cfRule>
  </conditionalFormatting>
  <conditionalFormatting sqref="K54">
    <cfRule type="expression" dxfId="825" priority="1082">
      <formula>ISBLANK(K54)</formula>
    </cfRule>
  </conditionalFormatting>
  <conditionalFormatting sqref="J54">
    <cfRule type="expression" dxfId="824" priority="1081">
      <formula>ISBLANK(J54)</formula>
    </cfRule>
  </conditionalFormatting>
  <conditionalFormatting sqref="L54 N54">
    <cfRule type="expression" dxfId="823" priority="1080">
      <formula>ISBLANK(L54)</formula>
    </cfRule>
  </conditionalFormatting>
  <conditionalFormatting sqref="N54">
    <cfRule type="expression" dxfId="822" priority="1079">
      <formula>ISBLANK(N54)</formula>
    </cfRule>
  </conditionalFormatting>
  <conditionalFormatting sqref="M54">
    <cfRule type="expression" dxfId="821" priority="1078">
      <formula>ISBLANK(M54)</formula>
    </cfRule>
  </conditionalFormatting>
  <conditionalFormatting sqref="O54 Q54">
    <cfRule type="expression" dxfId="820" priority="1077">
      <formula>ISBLANK(O54)</formula>
    </cfRule>
  </conditionalFormatting>
  <conditionalFormatting sqref="Q54">
    <cfRule type="expression" dxfId="819" priority="1076">
      <formula>ISBLANK(Q54)</formula>
    </cfRule>
  </conditionalFormatting>
  <conditionalFormatting sqref="P54">
    <cfRule type="expression" dxfId="818" priority="1075">
      <formula>ISBLANK(P54)</formula>
    </cfRule>
  </conditionalFormatting>
  <conditionalFormatting sqref="R54 T54">
    <cfRule type="expression" dxfId="817" priority="1074">
      <formula>ISBLANK(R54)</formula>
    </cfRule>
  </conditionalFormatting>
  <conditionalFormatting sqref="T54">
    <cfRule type="expression" dxfId="816" priority="1073">
      <formula>ISBLANK(T54)</formula>
    </cfRule>
  </conditionalFormatting>
  <conditionalFormatting sqref="S54">
    <cfRule type="expression" dxfId="815" priority="1072">
      <formula>ISBLANK(S54)</formula>
    </cfRule>
  </conditionalFormatting>
  <conditionalFormatting sqref="F60 H60">
    <cfRule type="expression" dxfId="814" priority="1071">
      <formula>ISBLANK(F60)</formula>
    </cfRule>
  </conditionalFormatting>
  <conditionalFormatting sqref="H60">
    <cfRule type="expression" dxfId="813" priority="1070">
      <formula>ISBLANK(H60)</formula>
    </cfRule>
  </conditionalFormatting>
  <conditionalFormatting sqref="G60">
    <cfRule type="expression" dxfId="812" priority="1069">
      <formula>ISBLANK(G60)</formula>
    </cfRule>
  </conditionalFormatting>
  <conditionalFormatting sqref="I60 K60">
    <cfRule type="expression" dxfId="811" priority="1068">
      <formula>ISBLANK(I60)</formula>
    </cfRule>
  </conditionalFormatting>
  <conditionalFormatting sqref="K60">
    <cfRule type="expression" dxfId="810" priority="1067">
      <formula>ISBLANK(K60)</formula>
    </cfRule>
  </conditionalFormatting>
  <conditionalFormatting sqref="J60">
    <cfRule type="expression" dxfId="809" priority="1066">
      <formula>ISBLANK(J60)</formula>
    </cfRule>
  </conditionalFormatting>
  <conditionalFormatting sqref="L60 N60">
    <cfRule type="expression" dxfId="808" priority="1065">
      <formula>ISBLANK(L60)</formula>
    </cfRule>
  </conditionalFormatting>
  <conditionalFormatting sqref="N60">
    <cfRule type="expression" dxfId="807" priority="1064">
      <formula>ISBLANK(N60)</formula>
    </cfRule>
  </conditionalFormatting>
  <conditionalFormatting sqref="M60">
    <cfRule type="expression" dxfId="806" priority="1063">
      <formula>ISBLANK(M60)</formula>
    </cfRule>
  </conditionalFormatting>
  <conditionalFormatting sqref="K53">
    <cfRule type="expression" dxfId="805" priority="1062">
      <formula>ISBLANK(K53)</formula>
    </cfRule>
  </conditionalFormatting>
  <conditionalFormatting sqref="J53">
    <cfRule type="expression" dxfId="804" priority="1061">
      <formula>ISBLANK(J53)</formula>
    </cfRule>
  </conditionalFormatting>
  <conditionalFormatting sqref="N53">
    <cfRule type="expression" dxfId="803" priority="1060">
      <formula>ISBLANK(N53)</formula>
    </cfRule>
  </conditionalFormatting>
  <conditionalFormatting sqref="M53">
    <cfRule type="expression" dxfId="802" priority="1059">
      <formula>ISBLANK(M53)</formula>
    </cfRule>
  </conditionalFormatting>
  <conditionalFormatting sqref="P53">
    <cfRule type="expression" dxfId="801" priority="1057">
      <formula>ISBLANK(P53)</formula>
    </cfRule>
  </conditionalFormatting>
  <conditionalFormatting sqref="T53:U53">
    <cfRule type="expression" dxfId="800" priority="1056">
      <formula>ISBLANK(T53)</formula>
    </cfRule>
  </conditionalFormatting>
  <conditionalFormatting sqref="U53">
    <cfRule type="expression" dxfId="799" priority="1055">
      <formula>ISBLANK(U53)</formula>
    </cfRule>
  </conditionalFormatting>
  <conditionalFormatting sqref="T53">
    <cfRule type="expression" dxfId="798" priority="1054">
      <formula>ISBLANK(T53)</formula>
    </cfRule>
  </conditionalFormatting>
  <conditionalFormatting sqref="Q53:S53">
    <cfRule type="expression" dxfId="797" priority="1053">
      <formula>ISBLANK(Q53)</formula>
    </cfRule>
  </conditionalFormatting>
  <conditionalFormatting sqref="S53">
    <cfRule type="expression" dxfId="796" priority="1052">
      <formula>ISBLANK(S53)</formula>
    </cfRule>
  </conditionalFormatting>
  <conditionalFormatting sqref="R53">
    <cfRule type="expression" dxfId="795" priority="1051">
      <formula>ISBLANK(R53)</formula>
    </cfRule>
  </conditionalFormatting>
  <conditionalFormatting sqref="J51">
    <cfRule type="expression" dxfId="794" priority="1050">
      <formula>ISBLANK(J51)</formula>
    </cfRule>
  </conditionalFormatting>
  <conditionalFormatting sqref="I50:J50">
    <cfRule type="expression" dxfId="793" priority="1049">
      <formula>ISBLANK(I50)</formula>
    </cfRule>
  </conditionalFormatting>
  <conditionalFormatting sqref="L50">
    <cfRule type="expression" dxfId="792" priority="1048">
      <formula>ISBLANK(L50)</formula>
    </cfRule>
  </conditionalFormatting>
  <conditionalFormatting sqref="L50">
    <cfRule type="expression" dxfId="791" priority="1047">
      <formula>ISBLANK(L50)</formula>
    </cfRule>
  </conditionalFormatting>
  <conditionalFormatting sqref="M50">
    <cfRule type="expression" dxfId="790" priority="1046">
      <formula>ISBLANK(M50)</formula>
    </cfRule>
  </conditionalFormatting>
  <conditionalFormatting sqref="M50">
    <cfRule type="expression" dxfId="789" priority="1045">
      <formula>ISBLANK(M50)</formula>
    </cfRule>
  </conditionalFormatting>
  <conditionalFormatting sqref="P50">
    <cfRule type="expression" dxfId="788" priority="1044">
      <formula>ISBLANK(P50)</formula>
    </cfRule>
  </conditionalFormatting>
  <conditionalFormatting sqref="P50">
    <cfRule type="expression" dxfId="787" priority="1043">
      <formula>ISBLANK(P50)</formula>
    </cfRule>
  </conditionalFormatting>
  <conditionalFormatting sqref="P50">
    <cfRule type="expression" dxfId="786" priority="1042">
      <formula>ISBLANK(P50)</formula>
    </cfRule>
  </conditionalFormatting>
  <conditionalFormatting sqref="S50">
    <cfRule type="expression" dxfId="785" priority="1041">
      <formula>ISBLANK(S50)</formula>
    </cfRule>
  </conditionalFormatting>
  <conditionalFormatting sqref="S50">
    <cfRule type="expression" dxfId="784" priority="1040">
      <formula>ISBLANK(S50)</formula>
    </cfRule>
  </conditionalFormatting>
  <conditionalFormatting sqref="S50">
    <cfRule type="expression" dxfId="783" priority="1039">
      <formula>ISBLANK(S50)</formula>
    </cfRule>
  </conditionalFormatting>
  <conditionalFormatting sqref="S50">
    <cfRule type="expression" dxfId="782" priority="1038">
      <formula>ISBLANK(S50)</formula>
    </cfRule>
  </conditionalFormatting>
  <conditionalFormatting sqref="J56">
    <cfRule type="expression" dxfId="781" priority="1037">
      <formula>ISBLANK(J56)</formula>
    </cfRule>
  </conditionalFormatting>
  <conditionalFormatting sqref="J56">
    <cfRule type="expression" dxfId="780" priority="1036">
      <formula>ISBLANK(J56)</formula>
    </cfRule>
  </conditionalFormatting>
  <conditionalFormatting sqref="L56">
    <cfRule type="expression" dxfId="779" priority="1035">
      <formula>ISBLANK(L56)</formula>
    </cfRule>
  </conditionalFormatting>
  <conditionalFormatting sqref="M56">
    <cfRule type="expression" dxfId="778" priority="1034">
      <formula>ISBLANK(M56)</formula>
    </cfRule>
  </conditionalFormatting>
  <conditionalFormatting sqref="M56">
    <cfRule type="expression" dxfId="777" priority="1033">
      <formula>ISBLANK(M56)</formula>
    </cfRule>
  </conditionalFormatting>
  <conditionalFormatting sqref="M56">
    <cfRule type="expression" dxfId="776" priority="1032">
      <formula>ISBLANK(M56)</formula>
    </cfRule>
  </conditionalFormatting>
  <conditionalFormatting sqref="M56">
    <cfRule type="expression" dxfId="775" priority="1031">
      <formula>ISBLANK(M56)</formula>
    </cfRule>
  </conditionalFormatting>
  <conditionalFormatting sqref="N56">
    <cfRule type="expression" dxfId="774" priority="1030">
      <formula>ISBLANK(N56)</formula>
    </cfRule>
  </conditionalFormatting>
  <conditionalFormatting sqref="N56">
    <cfRule type="expression" dxfId="773" priority="1029">
      <formula>ISBLANK(N56)</formula>
    </cfRule>
  </conditionalFormatting>
  <conditionalFormatting sqref="J58">
    <cfRule type="expression" dxfId="772" priority="1028">
      <formula>ISBLANK(J58)</formula>
    </cfRule>
  </conditionalFormatting>
  <conditionalFormatting sqref="M58">
    <cfRule type="expression" dxfId="771" priority="1027">
      <formula>ISBLANK(M58)</formula>
    </cfRule>
  </conditionalFormatting>
  <conditionalFormatting sqref="O62 N63:N65 F62 H62:I62 K62 Q62:R62 T62">
    <cfRule type="expression" dxfId="770" priority="1026">
      <formula>ISBLANK(F62)</formula>
    </cfRule>
  </conditionalFormatting>
  <conditionalFormatting sqref="F65 F67:N67 D62 H65:N65 F64:N64 F63:L63 N63">
    <cfRule type="expression" dxfId="769" priority="1025">
      <formula>ISBLANK(D62)</formula>
    </cfRule>
  </conditionalFormatting>
  <conditionalFormatting sqref="H63:H65 H67">
    <cfRule type="expression" dxfId="768" priority="1024">
      <formula>ISBLANK(H63)</formula>
    </cfRule>
  </conditionalFormatting>
  <conditionalFormatting sqref="K62:K65 K67">
    <cfRule type="expression" dxfId="767" priority="1023">
      <formula>ISBLANK(K62)</formula>
    </cfRule>
  </conditionalFormatting>
  <conditionalFormatting sqref="N67">
    <cfRule type="expression" dxfId="766" priority="1022">
      <formula>ISBLANK(N67)</formula>
    </cfRule>
  </conditionalFormatting>
  <conditionalFormatting sqref="Q62">
    <cfRule type="expression" dxfId="765" priority="1021">
      <formula>ISBLANK(Q62)</formula>
    </cfRule>
  </conditionalFormatting>
  <conditionalFormatting sqref="T62">
    <cfRule type="expression" dxfId="764" priority="1020">
      <formula>ISBLANK(T62)</formula>
    </cfRule>
  </conditionalFormatting>
  <conditionalFormatting sqref="G63:G64 G67">
    <cfRule type="expression" dxfId="763" priority="1019">
      <formula>ISBLANK(G63)</formula>
    </cfRule>
  </conditionalFormatting>
  <conditionalFormatting sqref="J65">
    <cfRule type="expression" dxfId="762" priority="1018">
      <formula>ISBLANK(J65)</formula>
    </cfRule>
  </conditionalFormatting>
  <conditionalFormatting sqref="M65">
    <cfRule type="expression" dxfId="761" priority="1017">
      <formula>ISBLANK(M65)</formula>
    </cfRule>
  </conditionalFormatting>
  <conditionalFormatting sqref="M64">
    <cfRule type="expression" dxfId="760" priority="1011">
      <formula>ISBLANK(M64)</formula>
    </cfRule>
  </conditionalFormatting>
  <conditionalFormatting sqref="M65">
    <cfRule type="expression" dxfId="759" priority="1016">
      <formula>ISBLANK(M65)</formula>
    </cfRule>
  </conditionalFormatting>
  <conditionalFormatting sqref="J64">
    <cfRule type="expression" dxfId="758" priority="1012">
      <formula>ISBLANK(J64)</formula>
    </cfRule>
  </conditionalFormatting>
  <conditionalFormatting sqref="J67">
    <cfRule type="expression" dxfId="757" priority="1008">
      <formula>ISBLANK(J67)</formula>
    </cfRule>
  </conditionalFormatting>
  <conditionalFormatting sqref="M67">
    <cfRule type="expression" dxfId="756" priority="1007">
      <formula>ISBLANK(M67)</formula>
    </cfRule>
  </conditionalFormatting>
  <conditionalFormatting sqref="G65">
    <cfRule type="expression" dxfId="755" priority="1010">
      <formula>ISBLANK(G65)</formula>
    </cfRule>
  </conditionalFormatting>
  <conditionalFormatting sqref="M65">
    <cfRule type="expression" dxfId="754" priority="1009">
      <formula>ISBLANK(M65)</formula>
    </cfRule>
  </conditionalFormatting>
  <conditionalFormatting sqref="D63:D67">
    <cfRule type="expression" dxfId="753" priority="1003">
      <formula>ISBLANK(D63)</formula>
    </cfRule>
  </conditionalFormatting>
  <conditionalFormatting sqref="O67:T67 O65:T65 O64 Q64:R64 T64 O63:T63">
    <cfRule type="expression" dxfId="752" priority="1002">
      <formula>ISBLANK(O63)</formula>
    </cfRule>
  </conditionalFormatting>
  <conditionalFormatting sqref="Q63:Q65 Q67">
    <cfRule type="expression" dxfId="751" priority="1001">
      <formula>ISBLANK(Q63)</formula>
    </cfRule>
  </conditionalFormatting>
  <conditionalFormatting sqref="T63:T65 T67">
    <cfRule type="expression" dxfId="750" priority="1000">
      <formula>ISBLANK(T63)</formula>
    </cfRule>
  </conditionalFormatting>
  <conditionalFormatting sqref="P63 P67 P65">
    <cfRule type="expression" dxfId="749" priority="999">
      <formula>ISBLANK(P63)</formula>
    </cfRule>
  </conditionalFormatting>
  <conditionalFormatting sqref="P63 P67 P65">
    <cfRule type="expression" dxfId="748" priority="998">
      <formula>ISBLANK(P63)</formula>
    </cfRule>
  </conditionalFormatting>
  <conditionalFormatting sqref="S67 S65 S63">
    <cfRule type="expression" dxfId="747" priority="997">
      <formula>ISBLANK(S63)</formula>
    </cfRule>
  </conditionalFormatting>
  <conditionalFormatting sqref="F66 H66">
    <cfRule type="expression" dxfId="746" priority="996">
      <formula>ISBLANK(F66)</formula>
    </cfRule>
  </conditionalFormatting>
  <conditionalFormatting sqref="H66">
    <cfRule type="expression" dxfId="745" priority="995">
      <formula>ISBLANK(H66)</formula>
    </cfRule>
  </conditionalFormatting>
  <conditionalFormatting sqref="L62">
    <cfRule type="expression" dxfId="744" priority="985">
      <formula>ISBLANK(L62)</formula>
    </cfRule>
  </conditionalFormatting>
  <conditionalFormatting sqref="N62">
    <cfRule type="expression" dxfId="743" priority="980">
      <formula>ISBLANK(N62)</formula>
    </cfRule>
  </conditionalFormatting>
  <conditionalFormatting sqref="N62">
    <cfRule type="expression" dxfId="742" priority="979">
      <formula>ISBLANK(N62)</formula>
    </cfRule>
  </conditionalFormatting>
  <conditionalFormatting sqref="J64">
    <cfRule type="expression" dxfId="741" priority="978">
      <formula>ISBLANK(J64)</formula>
    </cfRule>
  </conditionalFormatting>
  <conditionalFormatting sqref="M64">
    <cfRule type="expression" dxfId="740" priority="977">
      <formula>ISBLANK(M64)</formula>
    </cfRule>
  </conditionalFormatting>
  <conditionalFormatting sqref="G66">
    <cfRule type="expression" dxfId="739" priority="976">
      <formula>ISBLANK(G66)</formula>
    </cfRule>
  </conditionalFormatting>
  <conditionalFormatting sqref="I66 K66">
    <cfRule type="expression" dxfId="738" priority="975">
      <formula>ISBLANK(I66)</formula>
    </cfRule>
  </conditionalFormatting>
  <conditionalFormatting sqref="K66">
    <cfRule type="expression" dxfId="737" priority="974">
      <formula>ISBLANK(K66)</formula>
    </cfRule>
  </conditionalFormatting>
  <conditionalFormatting sqref="J66">
    <cfRule type="expression" dxfId="736" priority="973">
      <formula>ISBLANK(J66)</formula>
    </cfRule>
  </conditionalFormatting>
  <conditionalFormatting sqref="L66 N66">
    <cfRule type="expression" dxfId="735" priority="972">
      <formula>ISBLANK(L66)</formula>
    </cfRule>
  </conditionalFormatting>
  <conditionalFormatting sqref="N66">
    <cfRule type="expression" dxfId="734" priority="971">
      <formula>ISBLANK(N66)</formula>
    </cfRule>
  </conditionalFormatting>
  <conditionalFormatting sqref="M66">
    <cfRule type="expression" dxfId="733" priority="970">
      <formula>ISBLANK(M66)</formula>
    </cfRule>
  </conditionalFormatting>
  <conditionalFormatting sqref="O66 Q66">
    <cfRule type="expression" dxfId="732" priority="969">
      <formula>ISBLANK(O66)</formula>
    </cfRule>
  </conditionalFormatting>
  <conditionalFormatting sqref="Q66">
    <cfRule type="expression" dxfId="731" priority="968">
      <formula>ISBLANK(Q66)</formula>
    </cfRule>
  </conditionalFormatting>
  <conditionalFormatting sqref="P66">
    <cfRule type="expression" dxfId="730" priority="967">
      <formula>ISBLANK(P66)</formula>
    </cfRule>
  </conditionalFormatting>
  <conditionalFormatting sqref="R66 T66">
    <cfRule type="expression" dxfId="729" priority="966">
      <formula>ISBLANK(R66)</formula>
    </cfRule>
  </conditionalFormatting>
  <conditionalFormatting sqref="T66">
    <cfRule type="expression" dxfId="728" priority="965">
      <formula>ISBLANK(T66)</formula>
    </cfRule>
  </conditionalFormatting>
  <conditionalFormatting sqref="S66">
    <cfRule type="expression" dxfId="727" priority="964">
      <formula>ISBLANK(S66)</formula>
    </cfRule>
  </conditionalFormatting>
  <conditionalFormatting sqref="G62">
    <cfRule type="expression" dxfId="726" priority="963">
      <formula>ISBLANK(G62)</formula>
    </cfRule>
  </conditionalFormatting>
  <conditionalFormatting sqref="J62">
    <cfRule type="expression" dxfId="725" priority="962">
      <formula>ISBLANK(J62)</formula>
    </cfRule>
  </conditionalFormatting>
  <conditionalFormatting sqref="M62">
    <cfRule type="expression" dxfId="724" priority="961">
      <formula>ISBLANK(M62)</formula>
    </cfRule>
  </conditionalFormatting>
  <conditionalFormatting sqref="P62">
    <cfRule type="expression" dxfId="723" priority="960">
      <formula>ISBLANK(P62)</formula>
    </cfRule>
  </conditionalFormatting>
  <conditionalFormatting sqref="S62">
    <cfRule type="expression" dxfId="722" priority="959">
      <formula>ISBLANK(S62)</formula>
    </cfRule>
  </conditionalFormatting>
  <conditionalFormatting sqref="J64">
    <cfRule type="expression" dxfId="721" priority="958">
      <formula>ISBLANK(J64)</formula>
    </cfRule>
  </conditionalFormatting>
  <conditionalFormatting sqref="M64">
    <cfRule type="expression" dxfId="720" priority="957">
      <formula>ISBLANK(M64)</formula>
    </cfRule>
  </conditionalFormatting>
  <conditionalFormatting sqref="M64">
    <cfRule type="expression" dxfId="719" priority="956">
      <formula>ISBLANK(M64)</formula>
    </cfRule>
  </conditionalFormatting>
  <conditionalFormatting sqref="M64">
    <cfRule type="expression" dxfId="718" priority="955">
      <formula>ISBLANK(M64)</formula>
    </cfRule>
  </conditionalFormatting>
  <conditionalFormatting sqref="P64">
    <cfRule type="expression" dxfId="717" priority="954">
      <formula>ISBLANK(P64)</formula>
    </cfRule>
  </conditionalFormatting>
  <conditionalFormatting sqref="P64">
    <cfRule type="expression" dxfId="716" priority="953">
      <formula>ISBLANK(P64)</formula>
    </cfRule>
  </conditionalFormatting>
  <conditionalFormatting sqref="P64">
    <cfRule type="expression" dxfId="715" priority="952">
      <formula>ISBLANK(P64)</formula>
    </cfRule>
  </conditionalFormatting>
  <conditionalFormatting sqref="P64">
    <cfRule type="expression" dxfId="714" priority="951">
      <formula>ISBLANK(P64)</formula>
    </cfRule>
  </conditionalFormatting>
  <conditionalFormatting sqref="P64">
    <cfRule type="expression" dxfId="713" priority="950">
      <formula>ISBLANK(P64)</formula>
    </cfRule>
  </conditionalFormatting>
  <conditionalFormatting sqref="P64">
    <cfRule type="expression" dxfId="712" priority="949">
      <formula>ISBLANK(P64)</formula>
    </cfRule>
  </conditionalFormatting>
  <conditionalFormatting sqref="S64">
    <cfRule type="expression" dxfId="711" priority="948">
      <formula>ISBLANK(S64)</formula>
    </cfRule>
  </conditionalFormatting>
  <conditionalFormatting sqref="S64">
    <cfRule type="expression" dxfId="710" priority="947">
      <formula>ISBLANK(S64)</formula>
    </cfRule>
  </conditionalFormatting>
  <conditionalFormatting sqref="S64">
    <cfRule type="expression" dxfId="709" priority="946">
      <formula>ISBLANK(S64)</formula>
    </cfRule>
  </conditionalFormatting>
  <conditionalFormatting sqref="S64">
    <cfRule type="expression" dxfId="708" priority="945">
      <formula>ISBLANK(S64)</formula>
    </cfRule>
  </conditionalFormatting>
  <conditionalFormatting sqref="S64">
    <cfRule type="expression" dxfId="707" priority="944">
      <formula>ISBLANK(S64)</formula>
    </cfRule>
  </conditionalFormatting>
  <conditionalFormatting sqref="S64">
    <cfRule type="expression" dxfId="706" priority="943">
      <formula>ISBLANK(S64)</formula>
    </cfRule>
  </conditionalFormatting>
  <conditionalFormatting sqref="P63">
    <cfRule type="expression" dxfId="705" priority="942">
      <formula>ISBLANK(P63)</formula>
    </cfRule>
  </conditionalFormatting>
  <conditionalFormatting sqref="L69:M69">
    <cfRule type="expression" dxfId="704" priority="865">
      <formula>ISBLANK(L69)</formula>
    </cfRule>
  </conditionalFormatting>
  <conditionalFormatting sqref="M69">
    <cfRule type="expression" dxfId="703" priority="864">
      <formula>ISBLANK(M69)</formula>
    </cfRule>
  </conditionalFormatting>
  <conditionalFormatting sqref="M69">
    <cfRule type="expression" dxfId="702" priority="863">
      <formula>ISBLANK(M69)</formula>
    </cfRule>
  </conditionalFormatting>
  <conditionalFormatting sqref="M69">
    <cfRule type="expression" dxfId="701" priority="862">
      <formula>ISBLANK(M69)</formula>
    </cfRule>
  </conditionalFormatting>
  <conditionalFormatting sqref="P63">
    <cfRule type="expression" dxfId="700" priority="937">
      <formula>ISBLANK(P63)</formula>
    </cfRule>
  </conditionalFormatting>
  <conditionalFormatting sqref="M63">
    <cfRule type="expression" dxfId="699" priority="936">
      <formula>ISBLANK(M63)</formula>
    </cfRule>
  </conditionalFormatting>
  <conditionalFormatting sqref="M63">
    <cfRule type="expression" dxfId="698" priority="935">
      <formula>ISBLANK(M63)</formula>
    </cfRule>
  </conditionalFormatting>
  <conditionalFormatting sqref="O68 N69:N71 H68:I68 K68 Q68:R68 T68">
    <cfRule type="expression" dxfId="697" priority="934">
      <formula>ISBLANK(H68)</formula>
    </cfRule>
  </conditionalFormatting>
  <conditionalFormatting sqref="G70:I70 G69:K69 K70:L70 N69:N70 H71:N71 D68:D73 F73:N73">
    <cfRule type="expression" dxfId="696" priority="933">
      <formula>ISBLANK(D68)</formula>
    </cfRule>
  </conditionalFormatting>
  <conditionalFormatting sqref="H69:H71 H73">
    <cfRule type="expression" dxfId="695" priority="932">
      <formula>ISBLANK(H69)</formula>
    </cfRule>
  </conditionalFormatting>
  <conditionalFormatting sqref="K68:K71 K73">
    <cfRule type="expression" dxfId="694" priority="931">
      <formula>ISBLANK(K68)</formula>
    </cfRule>
  </conditionalFormatting>
  <conditionalFormatting sqref="N73">
    <cfRule type="expression" dxfId="693" priority="930">
      <formula>ISBLANK(N73)</formula>
    </cfRule>
  </conditionalFormatting>
  <conditionalFormatting sqref="Q68">
    <cfRule type="expression" dxfId="692" priority="929">
      <formula>ISBLANK(Q68)</formula>
    </cfRule>
  </conditionalFormatting>
  <conditionalFormatting sqref="T68">
    <cfRule type="expression" dxfId="691" priority="928">
      <formula>ISBLANK(T68)</formula>
    </cfRule>
  </conditionalFormatting>
  <conditionalFormatting sqref="G73 G69:G70">
    <cfRule type="expression" dxfId="690" priority="927">
      <formula>ISBLANK(G69)</formula>
    </cfRule>
  </conditionalFormatting>
  <conditionalFormatting sqref="J71">
    <cfRule type="expression" dxfId="689" priority="926">
      <formula>ISBLANK(J71)</formula>
    </cfRule>
  </conditionalFormatting>
  <conditionalFormatting sqref="M71">
    <cfRule type="expression" dxfId="688" priority="925">
      <formula>ISBLANK(M71)</formula>
    </cfRule>
  </conditionalFormatting>
  <conditionalFormatting sqref="M71">
    <cfRule type="expression" dxfId="687" priority="924">
      <formula>ISBLANK(M71)</formula>
    </cfRule>
  </conditionalFormatting>
  <conditionalFormatting sqref="J73">
    <cfRule type="expression" dxfId="686" priority="919">
      <formula>ISBLANK(J73)</formula>
    </cfRule>
  </conditionalFormatting>
  <conditionalFormatting sqref="M73">
    <cfRule type="expression" dxfId="685" priority="918">
      <formula>ISBLANK(M73)</formula>
    </cfRule>
  </conditionalFormatting>
  <conditionalFormatting sqref="M71">
    <cfRule type="expression" dxfId="684" priority="920">
      <formula>ISBLANK(M71)</formula>
    </cfRule>
  </conditionalFormatting>
  <conditionalFormatting sqref="D69:D73">
    <cfRule type="expression" dxfId="683" priority="917">
      <formula>ISBLANK(D69)</formula>
    </cfRule>
  </conditionalFormatting>
  <conditionalFormatting sqref="R73:T73 O70:O71 O69:T69 Q70:R71 T70:T71">
    <cfRule type="expression" dxfId="682" priority="916">
      <formula>ISBLANK(O69)</formula>
    </cfRule>
  </conditionalFormatting>
  <conditionalFormatting sqref="Q69:Q71">
    <cfRule type="expression" dxfId="681" priority="915">
      <formula>ISBLANK(Q69)</formula>
    </cfRule>
  </conditionalFormatting>
  <conditionalFormatting sqref="T69:T71 T73">
    <cfRule type="expression" dxfId="680" priority="914">
      <formula>ISBLANK(T69)</formula>
    </cfRule>
  </conditionalFormatting>
  <conditionalFormatting sqref="P69">
    <cfRule type="expression" dxfId="679" priority="913">
      <formula>ISBLANK(P69)</formula>
    </cfRule>
  </conditionalFormatting>
  <conditionalFormatting sqref="P69">
    <cfRule type="expression" dxfId="678" priority="912">
      <formula>ISBLANK(P69)</formula>
    </cfRule>
  </conditionalFormatting>
  <conditionalFormatting sqref="S73 S69">
    <cfRule type="expression" dxfId="677" priority="911">
      <formula>ISBLANK(S69)</formula>
    </cfRule>
  </conditionalFormatting>
  <conditionalFormatting sqref="H72">
    <cfRule type="expression" dxfId="676" priority="910">
      <formula>ISBLANK(H72)</formula>
    </cfRule>
  </conditionalFormatting>
  <conditionalFormatting sqref="H72">
    <cfRule type="expression" dxfId="675" priority="909">
      <formula>ISBLANK(H72)</formula>
    </cfRule>
  </conditionalFormatting>
  <conditionalFormatting sqref="L68">
    <cfRule type="expression" dxfId="674" priority="908">
      <formula>ISBLANK(L68)</formula>
    </cfRule>
  </conditionalFormatting>
  <conditionalFormatting sqref="N68">
    <cfRule type="expression" dxfId="673" priority="907">
      <formula>ISBLANK(N68)</formula>
    </cfRule>
  </conditionalFormatting>
  <conditionalFormatting sqref="N68">
    <cfRule type="expression" dxfId="672" priority="906">
      <formula>ISBLANK(N68)</formula>
    </cfRule>
  </conditionalFormatting>
  <conditionalFormatting sqref="I72 K72">
    <cfRule type="expression" dxfId="671" priority="902">
      <formula>ISBLANK(I72)</formula>
    </cfRule>
  </conditionalFormatting>
  <conditionalFormatting sqref="K72">
    <cfRule type="expression" dxfId="670" priority="901">
      <formula>ISBLANK(K72)</formula>
    </cfRule>
  </conditionalFormatting>
  <conditionalFormatting sqref="L72 N72">
    <cfRule type="expression" dxfId="669" priority="899">
      <formula>ISBLANK(L72)</formula>
    </cfRule>
  </conditionalFormatting>
  <conditionalFormatting sqref="N72">
    <cfRule type="expression" dxfId="668" priority="898">
      <formula>ISBLANK(N72)</formula>
    </cfRule>
  </conditionalFormatting>
  <conditionalFormatting sqref="O72 Q72">
    <cfRule type="expression" dxfId="667" priority="896">
      <formula>ISBLANK(O72)</formula>
    </cfRule>
  </conditionalFormatting>
  <conditionalFormatting sqref="Q72">
    <cfRule type="expression" dxfId="666" priority="895">
      <formula>ISBLANK(Q72)</formula>
    </cfRule>
  </conditionalFormatting>
  <conditionalFormatting sqref="R72 T72">
    <cfRule type="expression" dxfId="665" priority="893">
      <formula>ISBLANK(R72)</formula>
    </cfRule>
  </conditionalFormatting>
  <conditionalFormatting sqref="T72">
    <cfRule type="expression" dxfId="664" priority="892">
      <formula>ISBLANK(T72)</formula>
    </cfRule>
  </conditionalFormatting>
  <conditionalFormatting sqref="S72">
    <cfRule type="expression" dxfId="663" priority="891">
      <formula>ISBLANK(S72)</formula>
    </cfRule>
  </conditionalFormatting>
  <conditionalFormatting sqref="J68">
    <cfRule type="expression" dxfId="662" priority="889">
      <formula>ISBLANK(J68)</formula>
    </cfRule>
  </conditionalFormatting>
  <conditionalFormatting sqref="S68">
    <cfRule type="expression" dxfId="661" priority="886">
      <formula>ISBLANK(S68)</formula>
    </cfRule>
  </conditionalFormatting>
  <conditionalFormatting sqref="P69">
    <cfRule type="expression" dxfId="660" priority="869">
      <formula>ISBLANK(P69)</formula>
    </cfRule>
  </conditionalFormatting>
  <conditionalFormatting sqref="P69">
    <cfRule type="expression" dxfId="659" priority="868">
      <formula>ISBLANK(P69)</formula>
    </cfRule>
  </conditionalFormatting>
  <conditionalFormatting sqref="M69">
    <cfRule type="expression" dxfId="658" priority="861">
      <formula>ISBLANK(M69)</formula>
    </cfRule>
  </conditionalFormatting>
  <conditionalFormatting sqref="E62:E67">
    <cfRule type="expression" dxfId="657" priority="860">
      <formula>ISBLANK(E62)</formula>
    </cfRule>
  </conditionalFormatting>
  <conditionalFormatting sqref="K73">
    <cfRule type="expression" dxfId="656" priority="859">
      <formula>ISBLANK(K73)</formula>
    </cfRule>
  </conditionalFormatting>
  <conditionalFormatting sqref="J73">
    <cfRule type="expression" dxfId="655" priority="858">
      <formula>ISBLANK(J73)</formula>
    </cfRule>
  </conditionalFormatting>
  <conditionalFormatting sqref="N73">
    <cfRule type="expression" dxfId="654" priority="857">
      <formula>ISBLANK(N73)</formula>
    </cfRule>
  </conditionalFormatting>
  <conditionalFormatting sqref="M73">
    <cfRule type="expression" dxfId="653" priority="856">
      <formula>ISBLANK(M73)</formula>
    </cfRule>
  </conditionalFormatting>
  <conditionalFormatting sqref="O73:Q73">
    <cfRule type="expression" dxfId="652" priority="855">
      <formula>ISBLANK(O73)</formula>
    </cfRule>
  </conditionalFormatting>
  <conditionalFormatting sqref="Q73">
    <cfRule type="expression" dxfId="651" priority="854">
      <formula>ISBLANK(Q73)</formula>
    </cfRule>
  </conditionalFormatting>
  <conditionalFormatting sqref="P73">
    <cfRule type="expression" dxfId="650" priority="853">
      <formula>ISBLANK(P73)</formula>
    </cfRule>
  </conditionalFormatting>
  <conditionalFormatting sqref="G71:G72">
    <cfRule type="expression" dxfId="649" priority="850">
      <formula>ISBLANK(G71)</formula>
    </cfRule>
  </conditionalFormatting>
  <conditionalFormatting sqref="G71:G72">
    <cfRule type="expression" dxfId="648" priority="849">
      <formula>ISBLANK(G71)</formula>
    </cfRule>
  </conditionalFormatting>
  <conditionalFormatting sqref="G68">
    <cfRule type="expression" dxfId="647" priority="848">
      <formula>ISBLANK(G68)</formula>
    </cfRule>
  </conditionalFormatting>
  <conditionalFormatting sqref="G68">
    <cfRule type="expression" dxfId="646" priority="847">
      <formula>ISBLANK(G68)</formula>
    </cfRule>
  </conditionalFormatting>
  <conditionalFormatting sqref="F69:F72">
    <cfRule type="expression" dxfId="645" priority="846">
      <formula>ISBLANK(F69)</formula>
    </cfRule>
  </conditionalFormatting>
  <conditionalFormatting sqref="F68">
    <cfRule type="expression" dxfId="644" priority="845">
      <formula>ISBLANK(F68)</formula>
    </cfRule>
  </conditionalFormatting>
  <conditionalFormatting sqref="J72">
    <cfRule type="expression" dxfId="643" priority="844">
      <formula>ISBLANK(J72)</formula>
    </cfRule>
  </conditionalFormatting>
  <conditionalFormatting sqref="J70">
    <cfRule type="expression" dxfId="642" priority="841">
      <formula>ISBLANK(J70)</formula>
    </cfRule>
  </conditionalFormatting>
  <conditionalFormatting sqref="J70">
    <cfRule type="expression" dxfId="641" priority="840">
      <formula>ISBLANK(J70)</formula>
    </cfRule>
  </conditionalFormatting>
  <conditionalFormatting sqref="J70">
    <cfRule type="expression" dxfId="640" priority="839">
      <formula>ISBLANK(J70)</formula>
    </cfRule>
  </conditionalFormatting>
  <conditionalFormatting sqref="J70">
    <cfRule type="expression" dxfId="639" priority="838">
      <formula>ISBLANK(J70)</formula>
    </cfRule>
  </conditionalFormatting>
  <conditionalFormatting sqref="J70">
    <cfRule type="expression" dxfId="638" priority="837">
      <formula>ISBLANK(J70)</formula>
    </cfRule>
  </conditionalFormatting>
  <conditionalFormatting sqref="J70">
    <cfRule type="expression" dxfId="637" priority="836">
      <formula>ISBLANK(J70)</formula>
    </cfRule>
  </conditionalFormatting>
  <conditionalFormatting sqref="M70">
    <cfRule type="expression" dxfId="636" priority="835">
      <formula>ISBLANK(M70)</formula>
    </cfRule>
  </conditionalFormatting>
  <conditionalFormatting sqref="M70">
    <cfRule type="expression" dxfId="635" priority="834">
      <formula>ISBLANK(M70)</formula>
    </cfRule>
  </conditionalFormatting>
  <conditionalFormatting sqref="M70">
    <cfRule type="expression" dxfId="634" priority="833">
      <formula>ISBLANK(M70)</formula>
    </cfRule>
  </conditionalFormatting>
  <conditionalFormatting sqref="M70">
    <cfRule type="expression" dxfId="633" priority="832">
      <formula>ISBLANK(M70)</formula>
    </cfRule>
  </conditionalFormatting>
  <conditionalFormatting sqref="M70">
    <cfRule type="expression" dxfId="632" priority="831">
      <formula>ISBLANK(M70)</formula>
    </cfRule>
  </conditionalFormatting>
  <conditionalFormatting sqref="M70">
    <cfRule type="expression" dxfId="631" priority="830">
      <formula>ISBLANK(M70)</formula>
    </cfRule>
  </conditionalFormatting>
  <conditionalFormatting sqref="P70">
    <cfRule type="expression" dxfId="630" priority="829">
      <formula>ISBLANK(P70)</formula>
    </cfRule>
  </conditionalFormatting>
  <conditionalFormatting sqref="P70">
    <cfRule type="expression" dxfId="629" priority="828">
      <formula>ISBLANK(P70)</formula>
    </cfRule>
  </conditionalFormatting>
  <conditionalFormatting sqref="P70">
    <cfRule type="expression" dxfId="628" priority="827">
      <formula>ISBLANK(P70)</formula>
    </cfRule>
  </conditionalFormatting>
  <conditionalFormatting sqref="P70">
    <cfRule type="expression" dxfId="627" priority="826">
      <formula>ISBLANK(P70)</formula>
    </cfRule>
  </conditionalFormatting>
  <conditionalFormatting sqref="P70">
    <cfRule type="expression" dxfId="626" priority="825">
      <formula>ISBLANK(P70)</formula>
    </cfRule>
  </conditionalFormatting>
  <conditionalFormatting sqref="P70">
    <cfRule type="expression" dxfId="625" priority="824">
      <formula>ISBLANK(P70)</formula>
    </cfRule>
  </conditionalFormatting>
  <conditionalFormatting sqref="S70">
    <cfRule type="expression" dxfId="624" priority="823">
      <formula>ISBLANK(S70)</formula>
    </cfRule>
  </conditionalFormatting>
  <conditionalFormatting sqref="S70">
    <cfRule type="expression" dxfId="623" priority="822">
      <formula>ISBLANK(S70)</formula>
    </cfRule>
  </conditionalFormatting>
  <conditionalFormatting sqref="M71">
    <cfRule type="expression" dxfId="622" priority="820">
      <formula>ISBLANK(M71)</formula>
    </cfRule>
  </conditionalFormatting>
  <conditionalFormatting sqref="P71">
    <cfRule type="expression" dxfId="621" priority="819">
      <formula>ISBLANK(P71)</formula>
    </cfRule>
  </conditionalFormatting>
  <conditionalFormatting sqref="P71">
    <cfRule type="expression" dxfId="620" priority="818">
      <formula>ISBLANK(P71)</formula>
    </cfRule>
  </conditionalFormatting>
  <conditionalFormatting sqref="P71">
    <cfRule type="expression" dxfId="619" priority="817">
      <formula>ISBLANK(P71)</formula>
    </cfRule>
  </conditionalFormatting>
  <conditionalFormatting sqref="P71">
    <cfRule type="expression" dxfId="618" priority="816">
      <formula>ISBLANK(P71)</formula>
    </cfRule>
  </conditionalFormatting>
  <conditionalFormatting sqref="P71">
    <cfRule type="expression" dxfId="617" priority="815">
      <formula>ISBLANK(P71)</formula>
    </cfRule>
  </conditionalFormatting>
  <conditionalFormatting sqref="S71">
    <cfRule type="expression" dxfId="616" priority="814">
      <formula>ISBLANK(S71)</formula>
    </cfRule>
  </conditionalFormatting>
  <conditionalFormatting sqref="S71">
    <cfRule type="expression" dxfId="615" priority="813">
      <formula>ISBLANK(S71)</formula>
    </cfRule>
  </conditionalFormatting>
  <conditionalFormatting sqref="M68">
    <cfRule type="expression" dxfId="614" priority="812">
      <formula>ISBLANK(M68)</formula>
    </cfRule>
  </conditionalFormatting>
  <conditionalFormatting sqref="P68">
    <cfRule type="expression" dxfId="613" priority="811">
      <formula>ISBLANK(P68)</formula>
    </cfRule>
  </conditionalFormatting>
  <conditionalFormatting sqref="M72">
    <cfRule type="expression" dxfId="612" priority="810">
      <formula>ISBLANK(M72)</formula>
    </cfRule>
  </conditionalFormatting>
  <conditionalFormatting sqref="P72">
    <cfRule type="expression" dxfId="611" priority="809">
      <formula>ISBLANK(P72)</formula>
    </cfRule>
  </conditionalFormatting>
  <conditionalFormatting sqref="E68">
    <cfRule type="expression" dxfId="610" priority="808">
      <formula>ISBLANK(E68)</formula>
    </cfRule>
  </conditionalFormatting>
  <conditionalFormatting sqref="E69">
    <cfRule type="expression" dxfId="609" priority="807">
      <formula>ISBLANK(E69)</formula>
    </cfRule>
  </conditionalFormatting>
  <conditionalFormatting sqref="E70">
    <cfRule type="expression" dxfId="608" priority="806">
      <formula>ISBLANK(E70)</formula>
    </cfRule>
  </conditionalFormatting>
  <conditionalFormatting sqref="E71">
    <cfRule type="expression" dxfId="607" priority="805">
      <formula>ISBLANK(E71)</formula>
    </cfRule>
  </conditionalFormatting>
  <conditionalFormatting sqref="E72">
    <cfRule type="expression" dxfId="606" priority="804">
      <formula>ISBLANK(E72)</formula>
    </cfRule>
  </conditionalFormatting>
  <conditionalFormatting sqref="E73">
    <cfRule type="expression" dxfId="605" priority="803">
      <formula>ISBLANK(E73)</formula>
    </cfRule>
  </conditionalFormatting>
  <conditionalFormatting sqref="L75:M75">
    <cfRule type="expression" dxfId="604" priority="763">
      <formula>ISBLANK(L75)</formula>
    </cfRule>
  </conditionalFormatting>
  <conditionalFormatting sqref="M75">
    <cfRule type="expression" dxfId="603" priority="762">
      <formula>ISBLANK(M75)</formula>
    </cfRule>
  </conditionalFormatting>
  <conditionalFormatting sqref="M75">
    <cfRule type="expression" dxfId="602" priority="761">
      <formula>ISBLANK(M75)</formula>
    </cfRule>
  </conditionalFormatting>
  <conditionalFormatting sqref="M75">
    <cfRule type="expression" dxfId="601" priority="760">
      <formula>ISBLANK(M75)</formula>
    </cfRule>
  </conditionalFormatting>
  <conditionalFormatting sqref="N75:N77 H74:I74 K74 Q74:R74 T74">
    <cfRule type="expression" dxfId="600" priority="802">
      <formula>ISBLANK(H74)</formula>
    </cfRule>
  </conditionalFormatting>
  <conditionalFormatting sqref="H76:I76 G75:K75 K76:L76 N75:N76 H77:N77 H79 D74:D79 K79 N79">
    <cfRule type="expression" dxfId="599" priority="801">
      <formula>ISBLANK(D74)</formula>
    </cfRule>
  </conditionalFormatting>
  <conditionalFormatting sqref="H75:H77 H79">
    <cfRule type="expression" dxfId="598" priority="800">
      <formula>ISBLANK(H75)</formula>
    </cfRule>
  </conditionalFormatting>
  <conditionalFormatting sqref="K74:K77 K79">
    <cfRule type="expression" dxfId="597" priority="799">
      <formula>ISBLANK(K74)</formula>
    </cfRule>
  </conditionalFormatting>
  <conditionalFormatting sqref="N79">
    <cfRule type="expression" dxfId="596" priority="798">
      <formula>ISBLANK(N79)</formula>
    </cfRule>
  </conditionalFormatting>
  <conditionalFormatting sqref="Q74">
    <cfRule type="expression" dxfId="595" priority="797">
      <formula>ISBLANK(Q74)</formula>
    </cfRule>
  </conditionalFormatting>
  <conditionalFormatting sqref="T74">
    <cfRule type="expression" dxfId="594" priority="796">
      <formula>ISBLANK(T74)</formula>
    </cfRule>
  </conditionalFormatting>
  <conditionalFormatting sqref="G75">
    <cfRule type="expression" dxfId="593" priority="795">
      <formula>ISBLANK(G75)</formula>
    </cfRule>
  </conditionalFormatting>
  <conditionalFormatting sqref="J77">
    <cfRule type="expression" dxfId="592" priority="794">
      <formula>ISBLANK(J77)</formula>
    </cfRule>
  </conditionalFormatting>
  <conditionalFormatting sqref="M77">
    <cfRule type="expression" dxfId="591" priority="793">
      <formula>ISBLANK(M77)</formula>
    </cfRule>
  </conditionalFormatting>
  <conditionalFormatting sqref="M77">
    <cfRule type="expression" dxfId="590" priority="792">
      <formula>ISBLANK(M77)</formula>
    </cfRule>
  </conditionalFormatting>
  <conditionalFormatting sqref="M77">
    <cfRule type="expression" dxfId="589" priority="791">
      <formula>ISBLANK(M77)</formula>
    </cfRule>
  </conditionalFormatting>
  <conditionalFormatting sqref="D75:D79">
    <cfRule type="expression" dxfId="588" priority="788">
      <formula>ISBLANK(D75)</formula>
    </cfRule>
  </conditionalFormatting>
  <conditionalFormatting sqref="R79:T79 O76:O77 O75:T75 T76:T77 Q76:Q77">
    <cfRule type="expression" dxfId="587" priority="787">
      <formula>ISBLANK(O75)</formula>
    </cfRule>
  </conditionalFormatting>
  <conditionalFormatting sqref="Q75:Q77">
    <cfRule type="expression" dxfId="586" priority="786">
      <formula>ISBLANK(Q75)</formula>
    </cfRule>
  </conditionalFormatting>
  <conditionalFormatting sqref="T75:T77 T79">
    <cfRule type="expression" dxfId="585" priority="785">
      <formula>ISBLANK(T75)</formula>
    </cfRule>
  </conditionalFormatting>
  <conditionalFormatting sqref="P75">
    <cfRule type="expression" dxfId="584" priority="784">
      <formula>ISBLANK(P75)</formula>
    </cfRule>
  </conditionalFormatting>
  <conditionalFormatting sqref="P75">
    <cfRule type="expression" dxfId="583" priority="783">
      <formula>ISBLANK(P75)</formula>
    </cfRule>
  </conditionalFormatting>
  <conditionalFormatting sqref="S79 S75">
    <cfRule type="expression" dxfId="582" priority="782">
      <formula>ISBLANK(S75)</formula>
    </cfRule>
  </conditionalFormatting>
  <conditionalFormatting sqref="H78">
    <cfRule type="expression" dxfId="581" priority="781">
      <formula>ISBLANK(H78)</formula>
    </cfRule>
  </conditionalFormatting>
  <conditionalFormatting sqref="H78">
    <cfRule type="expression" dxfId="580" priority="780">
      <formula>ISBLANK(H78)</formula>
    </cfRule>
  </conditionalFormatting>
  <conditionalFormatting sqref="L74">
    <cfRule type="expression" dxfId="579" priority="779">
      <formula>ISBLANK(L74)</formula>
    </cfRule>
  </conditionalFormatting>
  <conditionalFormatting sqref="N74">
    <cfRule type="expression" dxfId="578" priority="778">
      <formula>ISBLANK(N74)</formula>
    </cfRule>
  </conditionalFormatting>
  <conditionalFormatting sqref="N74">
    <cfRule type="expression" dxfId="577" priority="777">
      <formula>ISBLANK(N74)</formula>
    </cfRule>
  </conditionalFormatting>
  <conditionalFormatting sqref="K78">
    <cfRule type="expression" dxfId="576" priority="776">
      <formula>ISBLANK(K78)</formula>
    </cfRule>
  </conditionalFormatting>
  <conditionalFormatting sqref="K78">
    <cfRule type="expression" dxfId="575" priority="775">
      <formula>ISBLANK(K78)</formula>
    </cfRule>
  </conditionalFormatting>
  <conditionalFormatting sqref="N78">
    <cfRule type="expression" dxfId="574" priority="774">
      <formula>ISBLANK(N78)</formula>
    </cfRule>
  </conditionalFormatting>
  <conditionalFormatting sqref="N78">
    <cfRule type="expression" dxfId="573" priority="773">
      <formula>ISBLANK(N78)</formula>
    </cfRule>
  </conditionalFormatting>
  <conditionalFormatting sqref="Q78">
    <cfRule type="expression" dxfId="572" priority="772">
      <formula>ISBLANK(Q78)</formula>
    </cfRule>
  </conditionalFormatting>
  <conditionalFormatting sqref="Q78">
    <cfRule type="expression" dxfId="571" priority="771">
      <formula>ISBLANK(Q78)</formula>
    </cfRule>
  </conditionalFormatting>
  <conditionalFormatting sqref="T78">
    <cfRule type="expression" dxfId="570" priority="770">
      <formula>ISBLANK(T78)</formula>
    </cfRule>
  </conditionalFormatting>
  <conditionalFormatting sqref="T78">
    <cfRule type="expression" dxfId="569" priority="769">
      <formula>ISBLANK(T78)</formula>
    </cfRule>
  </conditionalFormatting>
  <conditionalFormatting sqref="J74">
    <cfRule type="expression" dxfId="568" priority="767">
      <formula>ISBLANK(J74)</formula>
    </cfRule>
  </conditionalFormatting>
  <conditionalFormatting sqref="S74">
    <cfRule type="expression" dxfId="567" priority="766">
      <formula>ISBLANK(S74)</formula>
    </cfRule>
  </conditionalFormatting>
  <conditionalFormatting sqref="P75">
    <cfRule type="expression" dxfId="566" priority="765">
      <formula>ISBLANK(P75)</formula>
    </cfRule>
  </conditionalFormatting>
  <conditionalFormatting sqref="P75">
    <cfRule type="expression" dxfId="565" priority="764">
      <formula>ISBLANK(P75)</formula>
    </cfRule>
  </conditionalFormatting>
  <conditionalFormatting sqref="M75">
    <cfRule type="expression" dxfId="564" priority="759">
      <formula>ISBLANK(M75)</formula>
    </cfRule>
  </conditionalFormatting>
  <conditionalFormatting sqref="K79">
    <cfRule type="expression" dxfId="563" priority="758">
      <formula>ISBLANK(K79)</formula>
    </cfRule>
  </conditionalFormatting>
  <conditionalFormatting sqref="N79">
    <cfRule type="expression" dxfId="562" priority="756">
      <formula>ISBLANK(N79)</formula>
    </cfRule>
  </conditionalFormatting>
  <conditionalFormatting sqref="Q79">
    <cfRule type="expression" dxfId="561" priority="754">
      <formula>ISBLANK(Q79)</formula>
    </cfRule>
  </conditionalFormatting>
  <conditionalFormatting sqref="Q79">
    <cfRule type="expression" dxfId="560" priority="753">
      <formula>ISBLANK(Q79)</formula>
    </cfRule>
  </conditionalFormatting>
  <conditionalFormatting sqref="G78">
    <cfRule type="expression" dxfId="559" priority="751">
      <formula>ISBLANK(G78)</formula>
    </cfRule>
  </conditionalFormatting>
  <conditionalFormatting sqref="G78">
    <cfRule type="expression" dxfId="558" priority="750">
      <formula>ISBLANK(G78)</formula>
    </cfRule>
  </conditionalFormatting>
  <conditionalFormatting sqref="F75 F78">
    <cfRule type="expression" dxfId="557" priority="747">
      <formula>ISBLANK(F75)</formula>
    </cfRule>
  </conditionalFormatting>
  <conditionalFormatting sqref="J76">
    <cfRule type="expression" dxfId="556" priority="744">
      <formula>ISBLANK(J76)</formula>
    </cfRule>
  </conditionalFormatting>
  <conditionalFormatting sqref="J76">
    <cfRule type="expression" dxfId="555" priority="743">
      <formula>ISBLANK(J76)</formula>
    </cfRule>
  </conditionalFormatting>
  <conditionalFormatting sqref="J76">
    <cfRule type="expression" dxfId="554" priority="742">
      <formula>ISBLANK(J76)</formula>
    </cfRule>
  </conditionalFormatting>
  <conditionalFormatting sqref="J76">
    <cfRule type="expression" dxfId="553" priority="741">
      <formula>ISBLANK(J76)</formula>
    </cfRule>
  </conditionalFormatting>
  <conditionalFormatting sqref="J76">
    <cfRule type="expression" dxfId="552" priority="740">
      <formula>ISBLANK(J76)</formula>
    </cfRule>
  </conditionalFormatting>
  <conditionalFormatting sqref="J76">
    <cfRule type="expression" dxfId="551" priority="739">
      <formula>ISBLANK(J76)</formula>
    </cfRule>
  </conditionalFormatting>
  <conditionalFormatting sqref="M76">
    <cfRule type="expression" dxfId="550" priority="738">
      <formula>ISBLANK(M76)</formula>
    </cfRule>
  </conditionalFormatting>
  <conditionalFormatting sqref="M76">
    <cfRule type="expression" dxfId="549" priority="737">
      <formula>ISBLANK(M76)</formula>
    </cfRule>
  </conditionalFormatting>
  <conditionalFormatting sqref="M76">
    <cfRule type="expression" dxfId="548" priority="736">
      <formula>ISBLANK(M76)</formula>
    </cfRule>
  </conditionalFormatting>
  <conditionalFormatting sqref="M76">
    <cfRule type="expression" dxfId="547" priority="735">
      <formula>ISBLANK(M76)</formula>
    </cfRule>
  </conditionalFormatting>
  <conditionalFormatting sqref="M76">
    <cfRule type="expression" dxfId="546" priority="734">
      <formula>ISBLANK(M76)</formula>
    </cfRule>
  </conditionalFormatting>
  <conditionalFormatting sqref="M76">
    <cfRule type="expression" dxfId="545" priority="733">
      <formula>ISBLANK(M76)</formula>
    </cfRule>
  </conditionalFormatting>
  <conditionalFormatting sqref="M77">
    <cfRule type="expression" dxfId="544" priority="724">
      <formula>ISBLANK(M77)</formula>
    </cfRule>
  </conditionalFormatting>
  <conditionalFormatting sqref="P77">
    <cfRule type="expression" dxfId="543" priority="723">
      <formula>ISBLANK(P77)</formula>
    </cfRule>
  </conditionalFormatting>
  <conditionalFormatting sqref="P77">
    <cfRule type="expression" dxfId="542" priority="722">
      <formula>ISBLANK(P77)</formula>
    </cfRule>
  </conditionalFormatting>
  <conditionalFormatting sqref="P77">
    <cfRule type="expression" dxfId="541" priority="721">
      <formula>ISBLANK(P77)</formula>
    </cfRule>
  </conditionalFormatting>
  <conditionalFormatting sqref="P77">
    <cfRule type="expression" dxfId="540" priority="720">
      <formula>ISBLANK(P77)</formula>
    </cfRule>
  </conditionalFormatting>
  <conditionalFormatting sqref="P77">
    <cfRule type="expression" dxfId="539" priority="719">
      <formula>ISBLANK(P77)</formula>
    </cfRule>
  </conditionalFormatting>
  <conditionalFormatting sqref="E74">
    <cfRule type="expression" dxfId="538" priority="712">
      <formula>ISBLANK(E74)</formula>
    </cfRule>
  </conditionalFormatting>
  <conditionalFormatting sqref="E75">
    <cfRule type="expression" dxfId="537" priority="711">
      <formula>ISBLANK(E75)</formula>
    </cfRule>
  </conditionalFormatting>
  <conditionalFormatting sqref="E76">
    <cfRule type="expression" dxfId="536" priority="710">
      <formula>ISBLANK(E76)</formula>
    </cfRule>
  </conditionalFormatting>
  <conditionalFormatting sqref="E77">
    <cfRule type="expression" dxfId="535" priority="709">
      <formula>ISBLANK(E77)</formula>
    </cfRule>
  </conditionalFormatting>
  <conditionalFormatting sqref="E78">
    <cfRule type="expression" dxfId="534" priority="708">
      <formula>ISBLANK(E78)</formula>
    </cfRule>
  </conditionalFormatting>
  <conditionalFormatting sqref="E79">
    <cfRule type="expression" dxfId="533" priority="707">
      <formula>ISBLANK(E79)</formula>
    </cfRule>
  </conditionalFormatting>
  <conditionalFormatting sqref="G79">
    <cfRule type="expression" dxfId="532" priority="706">
      <formula>ISBLANK(G79)</formula>
    </cfRule>
  </conditionalFormatting>
  <conditionalFormatting sqref="G79">
    <cfRule type="expression" dxfId="531" priority="705">
      <formula>ISBLANK(G79)</formula>
    </cfRule>
  </conditionalFormatting>
  <conditionalFormatting sqref="F79">
    <cfRule type="expression" dxfId="530" priority="704">
      <formula>ISBLANK(F79)</formula>
    </cfRule>
  </conditionalFormatting>
  <conditionalFormatting sqref="J79">
    <cfRule type="expression" dxfId="529" priority="703">
      <formula>ISBLANK(J79)</formula>
    </cfRule>
  </conditionalFormatting>
  <conditionalFormatting sqref="J79">
    <cfRule type="expression" dxfId="528" priority="702">
      <formula>ISBLANK(J79)</formula>
    </cfRule>
  </conditionalFormatting>
  <conditionalFormatting sqref="I79">
    <cfRule type="expression" dxfId="527" priority="701">
      <formula>ISBLANK(I79)</formula>
    </cfRule>
  </conditionalFormatting>
  <conditionalFormatting sqref="M79">
    <cfRule type="expression" dxfId="526" priority="700">
      <formula>ISBLANK(M79)</formula>
    </cfRule>
  </conditionalFormatting>
  <conditionalFormatting sqref="M79">
    <cfRule type="expression" dxfId="525" priority="699">
      <formula>ISBLANK(M79)</formula>
    </cfRule>
  </conditionalFormatting>
  <conditionalFormatting sqref="L79">
    <cfRule type="expression" dxfId="524" priority="698">
      <formula>ISBLANK(L79)</formula>
    </cfRule>
  </conditionalFormatting>
  <conditionalFormatting sqref="P79">
    <cfRule type="expression" dxfId="523" priority="697">
      <formula>ISBLANK(P79)</formula>
    </cfRule>
  </conditionalFormatting>
  <conditionalFormatting sqref="P79">
    <cfRule type="expression" dxfId="522" priority="696">
      <formula>ISBLANK(P79)</formula>
    </cfRule>
  </conditionalFormatting>
  <conditionalFormatting sqref="O79">
    <cfRule type="expression" dxfId="521" priority="695">
      <formula>ISBLANK(O79)</formula>
    </cfRule>
  </conditionalFormatting>
  <conditionalFormatting sqref="J78">
    <cfRule type="expression" dxfId="520" priority="694">
      <formula>ISBLANK(J78)</formula>
    </cfRule>
  </conditionalFormatting>
  <conditionalFormatting sqref="J78">
    <cfRule type="expression" dxfId="519" priority="693">
      <formula>ISBLANK(J78)</formula>
    </cfRule>
  </conditionalFormatting>
  <conditionalFormatting sqref="I78">
    <cfRule type="expression" dxfId="518" priority="692">
      <formula>ISBLANK(I78)</formula>
    </cfRule>
  </conditionalFormatting>
  <conditionalFormatting sqref="M78">
    <cfRule type="expression" dxfId="517" priority="688">
      <formula>ISBLANK(M78)</formula>
    </cfRule>
  </conditionalFormatting>
  <conditionalFormatting sqref="M78">
    <cfRule type="expression" dxfId="516" priority="687">
      <formula>ISBLANK(M78)</formula>
    </cfRule>
  </conditionalFormatting>
  <conditionalFormatting sqref="L78">
    <cfRule type="expression" dxfId="515" priority="686">
      <formula>ISBLANK(L78)</formula>
    </cfRule>
  </conditionalFormatting>
  <conditionalFormatting sqref="P78">
    <cfRule type="expression" dxfId="514" priority="685">
      <formula>ISBLANK(P78)</formula>
    </cfRule>
  </conditionalFormatting>
  <conditionalFormatting sqref="P78">
    <cfRule type="expression" dxfId="513" priority="684">
      <formula>ISBLANK(P78)</formula>
    </cfRule>
  </conditionalFormatting>
  <conditionalFormatting sqref="O78">
    <cfRule type="expression" dxfId="512" priority="683">
      <formula>ISBLANK(O78)</formula>
    </cfRule>
  </conditionalFormatting>
  <conditionalFormatting sqref="S78">
    <cfRule type="expression" dxfId="511" priority="682">
      <formula>ISBLANK(S78)</formula>
    </cfRule>
  </conditionalFormatting>
  <conditionalFormatting sqref="S78">
    <cfRule type="expression" dxfId="510" priority="681">
      <formula>ISBLANK(S78)</formula>
    </cfRule>
  </conditionalFormatting>
  <conditionalFormatting sqref="R78">
    <cfRule type="expression" dxfId="509" priority="680">
      <formula>ISBLANK(R78)</formula>
    </cfRule>
  </conditionalFormatting>
  <conditionalFormatting sqref="R76">
    <cfRule type="expression" dxfId="508" priority="679">
      <formula>ISBLANK(R76)</formula>
    </cfRule>
  </conditionalFormatting>
  <conditionalFormatting sqref="R77">
    <cfRule type="expression" dxfId="507" priority="677">
      <formula>ISBLANK(R77)</formula>
    </cfRule>
  </conditionalFormatting>
  <conditionalFormatting sqref="S77">
    <cfRule type="expression" dxfId="506" priority="676">
      <formula>ISBLANK(S77)</formula>
    </cfRule>
  </conditionalFormatting>
  <conditionalFormatting sqref="F77">
    <cfRule type="expression" dxfId="505" priority="675">
      <formula>ISBLANK(F77)</formula>
    </cfRule>
  </conditionalFormatting>
  <conditionalFormatting sqref="G77">
    <cfRule type="expression" dxfId="504" priority="674">
      <formula>ISBLANK(G77)</formula>
    </cfRule>
  </conditionalFormatting>
  <conditionalFormatting sqref="F74">
    <cfRule type="expression" dxfId="503" priority="673">
      <formula>ISBLANK(F74)</formula>
    </cfRule>
  </conditionalFormatting>
  <conditionalFormatting sqref="G74">
    <cfRule type="expression" dxfId="502" priority="672">
      <formula>ISBLANK(G74)</formula>
    </cfRule>
  </conditionalFormatting>
  <conditionalFormatting sqref="F76">
    <cfRule type="expression" dxfId="501" priority="671">
      <formula>ISBLANK(F76)</formula>
    </cfRule>
  </conditionalFormatting>
  <conditionalFormatting sqref="G76">
    <cfRule type="expression" dxfId="500" priority="670">
      <formula>ISBLANK(G76)</formula>
    </cfRule>
  </conditionalFormatting>
  <conditionalFormatting sqref="L81:M81">
    <cfRule type="expression" dxfId="499" priority="633">
      <formula>ISBLANK(L81)</formula>
    </cfRule>
  </conditionalFormatting>
  <conditionalFormatting sqref="M81">
    <cfRule type="expression" dxfId="498" priority="632">
      <formula>ISBLANK(M81)</formula>
    </cfRule>
  </conditionalFormatting>
  <conditionalFormatting sqref="M81">
    <cfRule type="expression" dxfId="497" priority="631">
      <formula>ISBLANK(M81)</formula>
    </cfRule>
  </conditionalFormatting>
  <conditionalFormatting sqref="M81">
    <cfRule type="expression" dxfId="496" priority="630">
      <formula>ISBLANK(M81)</formula>
    </cfRule>
  </conditionalFormatting>
  <conditionalFormatting sqref="O80 N83 H80:I80 K80 Q80:R80 T80">
    <cfRule type="expression" dxfId="495" priority="669">
      <formula>ISBLANK(H80)</formula>
    </cfRule>
  </conditionalFormatting>
  <conditionalFormatting sqref="H82:I82 K82:L82 H85 D80:D83 K85 N85 G81:K81 D85 H83:N83">
    <cfRule type="expression" dxfId="494" priority="668">
      <formula>ISBLANK(D80)</formula>
    </cfRule>
  </conditionalFormatting>
  <conditionalFormatting sqref="H85 H81:H83">
    <cfRule type="expression" dxfId="493" priority="667">
      <formula>ISBLANK(H81)</formula>
    </cfRule>
  </conditionalFormatting>
  <conditionalFormatting sqref="K80:K83 K85">
    <cfRule type="expression" dxfId="492" priority="666">
      <formula>ISBLANK(K80)</formula>
    </cfRule>
  </conditionalFormatting>
  <conditionalFormatting sqref="N85">
    <cfRule type="expression" dxfId="491" priority="665">
      <formula>ISBLANK(N85)</formula>
    </cfRule>
  </conditionalFormatting>
  <conditionalFormatting sqref="Q80">
    <cfRule type="expression" dxfId="490" priority="664">
      <formula>ISBLANK(Q80)</formula>
    </cfRule>
  </conditionalFormatting>
  <conditionalFormatting sqref="T80">
    <cfRule type="expression" dxfId="489" priority="663">
      <formula>ISBLANK(T80)</formula>
    </cfRule>
  </conditionalFormatting>
  <conditionalFormatting sqref="G81">
    <cfRule type="expression" dxfId="488" priority="662">
      <formula>ISBLANK(G81)</formula>
    </cfRule>
  </conditionalFormatting>
  <conditionalFormatting sqref="J83">
    <cfRule type="expression" dxfId="487" priority="661">
      <formula>ISBLANK(J83)</formula>
    </cfRule>
  </conditionalFormatting>
  <conditionalFormatting sqref="M83">
    <cfRule type="expression" dxfId="486" priority="660">
      <formula>ISBLANK(M83)</formula>
    </cfRule>
  </conditionalFormatting>
  <conditionalFormatting sqref="M83">
    <cfRule type="expression" dxfId="485" priority="659">
      <formula>ISBLANK(M83)</formula>
    </cfRule>
  </conditionalFormatting>
  <conditionalFormatting sqref="M83">
    <cfRule type="expression" dxfId="484" priority="658">
      <formula>ISBLANK(M83)</formula>
    </cfRule>
  </conditionalFormatting>
  <conditionalFormatting sqref="D81:D83 D85">
    <cfRule type="expression" dxfId="483" priority="657">
      <formula>ISBLANK(D81)</formula>
    </cfRule>
  </conditionalFormatting>
  <conditionalFormatting sqref="O82:O83 Q81:T81 Q82:Q83">
    <cfRule type="expression" dxfId="482" priority="656">
      <formula>ISBLANK(O81)</formula>
    </cfRule>
  </conditionalFormatting>
  <conditionalFormatting sqref="Q81:Q83">
    <cfRule type="expression" dxfId="481" priority="655">
      <formula>ISBLANK(Q81)</formula>
    </cfRule>
  </conditionalFormatting>
  <conditionalFormatting sqref="T81">
    <cfRule type="expression" dxfId="480" priority="654">
      <formula>ISBLANK(T81)</formula>
    </cfRule>
  </conditionalFormatting>
  <conditionalFormatting sqref="S81">
    <cfRule type="expression" dxfId="479" priority="651">
      <formula>ISBLANK(S81)</formula>
    </cfRule>
  </conditionalFormatting>
  <conditionalFormatting sqref="L80">
    <cfRule type="expression" dxfId="478" priority="648">
      <formula>ISBLANK(L80)</formula>
    </cfRule>
  </conditionalFormatting>
  <conditionalFormatting sqref="N80">
    <cfRule type="expression" dxfId="477" priority="647">
      <formula>ISBLANK(N80)</formula>
    </cfRule>
  </conditionalFormatting>
  <conditionalFormatting sqref="N80">
    <cfRule type="expression" dxfId="476" priority="646">
      <formula>ISBLANK(N80)</formula>
    </cfRule>
  </conditionalFormatting>
  <conditionalFormatting sqref="J80">
    <cfRule type="expression" dxfId="475" priority="637">
      <formula>ISBLANK(J80)</formula>
    </cfRule>
  </conditionalFormatting>
  <conditionalFormatting sqref="M81">
    <cfRule type="expression" dxfId="474" priority="629">
      <formula>ISBLANK(M81)</formula>
    </cfRule>
  </conditionalFormatting>
  <conditionalFormatting sqref="K85">
    <cfRule type="expression" dxfId="473" priority="628">
      <formula>ISBLANK(K85)</formula>
    </cfRule>
  </conditionalFormatting>
  <conditionalFormatting sqref="N85">
    <cfRule type="expression" dxfId="472" priority="627">
      <formula>ISBLANK(N85)</formula>
    </cfRule>
  </conditionalFormatting>
  <conditionalFormatting sqref="Q85">
    <cfRule type="expression" dxfId="471" priority="626">
      <formula>ISBLANK(Q85)</formula>
    </cfRule>
  </conditionalFormatting>
  <conditionalFormatting sqref="Q85">
    <cfRule type="expression" dxfId="470" priority="625">
      <formula>ISBLANK(Q85)</formula>
    </cfRule>
  </conditionalFormatting>
  <conditionalFormatting sqref="F81">
    <cfRule type="expression" dxfId="469" priority="622">
      <formula>ISBLANK(F81)</formula>
    </cfRule>
  </conditionalFormatting>
  <conditionalFormatting sqref="J82">
    <cfRule type="expression" dxfId="468" priority="621">
      <formula>ISBLANK(J82)</formula>
    </cfRule>
  </conditionalFormatting>
  <conditionalFormatting sqref="J82">
    <cfRule type="expression" dxfId="467" priority="620">
      <formula>ISBLANK(J82)</formula>
    </cfRule>
  </conditionalFormatting>
  <conditionalFormatting sqref="J82">
    <cfRule type="expression" dxfId="466" priority="619">
      <formula>ISBLANK(J82)</formula>
    </cfRule>
  </conditionalFormatting>
  <conditionalFormatting sqref="J82">
    <cfRule type="expression" dxfId="465" priority="618">
      <formula>ISBLANK(J82)</formula>
    </cfRule>
  </conditionalFormatting>
  <conditionalFormatting sqref="J82">
    <cfRule type="expression" dxfId="464" priority="617">
      <formula>ISBLANK(J82)</formula>
    </cfRule>
  </conditionalFormatting>
  <conditionalFormatting sqref="J82">
    <cfRule type="expression" dxfId="463" priority="616">
      <formula>ISBLANK(J82)</formula>
    </cfRule>
  </conditionalFormatting>
  <conditionalFormatting sqref="M83">
    <cfRule type="expression" dxfId="462" priority="603">
      <formula>ISBLANK(M83)</formula>
    </cfRule>
  </conditionalFormatting>
  <conditionalFormatting sqref="E80">
    <cfRule type="expression" dxfId="461" priority="595">
      <formula>ISBLANK(E80)</formula>
    </cfRule>
  </conditionalFormatting>
  <conditionalFormatting sqref="E81">
    <cfRule type="expression" dxfId="460" priority="594">
      <formula>ISBLANK(E81)</formula>
    </cfRule>
  </conditionalFormatting>
  <conditionalFormatting sqref="E82">
    <cfRule type="expression" dxfId="459" priority="593">
      <formula>ISBLANK(E82)</formula>
    </cfRule>
  </conditionalFormatting>
  <conditionalFormatting sqref="E83">
    <cfRule type="expression" dxfId="458" priority="592">
      <formula>ISBLANK(E83)</formula>
    </cfRule>
  </conditionalFormatting>
  <conditionalFormatting sqref="E85">
    <cfRule type="expression" dxfId="457" priority="590">
      <formula>ISBLANK(E85)</formula>
    </cfRule>
  </conditionalFormatting>
  <conditionalFormatting sqref="G85">
    <cfRule type="expression" dxfId="456" priority="589">
      <formula>ISBLANK(G85)</formula>
    </cfRule>
  </conditionalFormatting>
  <conditionalFormatting sqref="G85">
    <cfRule type="expression" dxfId="455" priority="588">
      <formula>ISBLANK(G85)</formula>
    </cfRule>
  </conditionalFormatting>
  <conditionalFormatting sqref="F85">
    <cfRule type="expression" dxfId="454" priority="587">
      <formula>ISBLANK(F85)</formula>
    </cfRule>
  </conditionalFormatting>
  <conditionalFormatting sqref="I85">
    <cfRule type="expression" dxfId="453" priority="584">
      <formula>ISBLANK(I85)</formula>
    </cfRule>
  </conditionalFormatting>
  <conditionalFormatting sqref="M85">
    <cfRule type="expression" dxfId="452" priority="583">
      <formula>ISBLANK(M85)</formula>
    </cfRule>
  </conditionalFormatting>
  <conditionalFormatting sqref="M85">
    <cfRule type="expression" dxfId="451" priority="582">
      <formula>ISBLANK(M85)</formula>
    </cfRule>
  </conditionalFormatting>
  <conditionalFormatting sqref="L85">
    <cfRule type="expression" dxfId="450" priority="581">
      <formula>ISBLANK(L85)</formula>
    </cfRule>
  </conditionalFormatting>
  <conditionalFormatting sqref="O85">
    <cfRule type="expression" dxfId="449" priority="578">
      <formula>ISBLANK(O85)</formula>
    </cfRule>
  </conditionalFormatting>
  <conditionalFormatting sqref="R82">
    <cfRule type="expression" dxfId="448" priority="565">
      <formula>ISBLANK(R82)</formula>
    </cfRule>
  </conditionalFormatting>
  <conditionalFormatting sqref="F82">
    <cfRule type="expression" dxfId="447" priority="557">
      <formula>ISBLANK(F82)</formula>
    </cfRule>
  </conditionalFormatting>
  <conditionalFormatting sqref="N81">
    <cfRule type="expression" dxfId="446" priority="555">
      <formula>ISBLANK(N81)</formula>
    </cfRule>
  </conditionalFormatting>
  <conditionalFormatting sqref="N81">
    <cfRule type="expression" dxfId="445" priority="554">
      <formula>ISBLANK(N81)</formula>
    </cfRule>
  </conditionalFormatting>
  <conditionalFormatting sqref="O81:P81">
    <cfRule type="expression" dxfId="444" priority="553">
      <formula>ISBLANK(O81)</formula>
    </cfRule>
  </conditionalFormatting>
  <conditionalFormatting sqref="P81">
    <cfRule type="expression" dxfId="443" priority="552">
      <formula>ISBLANK(P81)</formula>
    </cfRule>
  </conditionalFormatting>
  <conditionalFormatting sqref="P81">
    <cfRule type="expression" dxfId="442" priority="551">
      <formula>ISBLANK(P81)</formula>
    </cfRule>
  </conditionalFormatting>
  <conditionalFormatting sqref="P81">
    <cfRule type="expression" dxfId="441" priority="550">
      <formula>ISBLANK(P81)</formula>
    </cfRule>
  </conditionalFormatting>
  <conditionalFormatting sqref="P81">
    <cfRule type="expression" dxfId="440" priority="549">
      <formula>ISBLANK(P81)</formula>
    </cfRule>
  </conditionalFormatting>
  <conditionalFormatting sqref="J81">
    <cfRule type="expression" dxfId="439" priority="548">
      <formula>ISBLANK(J81)</formula>
    </cfRule>
  </conditionalFormatting>
  <conditionalFormatting sqref="G82">
    <cfRule type="expression" dxfId="438" priority="547">
      <formula>ISBLANK(G82)</formula>
    </cfRule>
  </conditionalFormatting>
  <conditionalFormatting sqref="G82">
    <cfRule type="expression" dxfId="437" priority="546">
      <formula>ISBLANK(G82)</formula>
    </cfRule>
  </conditionalFormatting>
  <conditionalFormatting sqref="G82">
    <cfRule type="expression" dxfId="436" priority="545">
      <formula>ISBLANK(G82)</formula>
    </cfRule>
  </conditionalFormatting>
  <conditionalFormatting sqref="G82">
    <cfRule type="expression" dxfId="435" priority="544">
      <formula>ISBLANK(G82)</formula>
    </cfRule>
  </conditionalFormatting>
  <conditionalFormatting sqref="G82">
    <cfRule type="expression" dxfId="434" priority="543">
      <formula>ISBLANK(G82)</formula>
    </cfRule>
  </conditionalFormatting>
  <conditionalFormatting sqref="M82">
    <cfRule type="expression" dxfId="433" priority="542">
      <formula>ISBLANK(M82)</formula>
    </cfRule>
  </conditionalFormatting>
  <conditionalFormatting sqref="M82">
    <cfRule type="expression" dxfId="432" priority="541">
      <formula>ISBLANK(M82)</formula>
    </cfRule>
  </conditionalFormatting>
  <conditionalFormatting sqref="M82">
    <cfRule type="expression" dxfId="431" priority="540">
      <formula>ISBLANK(M82)</formula>
    </cfRule>
  </conditionalFormatting>
  <conditionalFormatting sqref="M82">
    <cfRule type="expression" dxfId="430" priority="539">
      <formula>ISBLANK(M82)</formula>
    </cfRule>
  </conditionalFormatting>
  <conditionalFormatting sqref="M82">
    <cfRule type="expression" dxfId="429" priority="538">
      <formula>ISBLANK(M82)</formula>
    </cfRule>
  </conditionalFormatting>
  <conditionalFormatting sqref="M82">
    <cfRule type="expression" dxfId="428" priority="537">
      <formula>ISBLANK(M82)</formula>
    </cfRule>
  </conditionalFormatting>
  <conditionalFormatting sqref="N82">
    <cfRule type="expression" dxfId="427" priority="530">
      <formula>ISBLANK(N82)</formula>
    </cfRule>
  </conditionalFormatting>
  <conditionalFormatting sqref="N82">
    <cfRule type="expression" dxfId="426" priority="529">
      <formula>ISBLANK(N82)</formula>
    </cfRule>
  </conditionalFormatting>
  <conditionalFormatting sqref="N82">
    <cfRule type="expression" dxfId="425" priority="528">
      <formula>ISBLANK(N82)</formula>
    </cfRule>
  </conditionalFormatting>
  <conditionalFormatting sqref="N82">
    <cfRule type="expression" dxfId="424" priority="527">
      <formula>ISBLANK(N82)</formula>
    </cfRule>
  </conditionalFormatting>
  <conditionalFormatting sqref="N82">
    <cfRule type="expression" dxfId="423" priority="526">
      <formula>ISBLANK(N82)</formula>
    </cfRule>
  </conditionalFormatting>
  <conditionalFormatting sqref="N82">
    <cfRule type="expression" dxfId="422" priority="525">
      <formula>ISBLANK(N82)</formula>
    </cfRule>
  </conditionalFormatting>
  <conditionalFormatting sqref="L87:M87">
    <cfRule type="expression" dxfId="421" priority="492">
      <formula>ISBLANK(L87)</formula>
    </cfRule>
  </conditionalFormatting>
  <conditionalFormatting sqref="M87">
    <cfRule type="expression" dxfId="420" priority="491">
      <formula>ISBLANK(M87)</formula>
    </cfRule>
  </conditionalFormatting>
  <conditionalFormatting sqref="M87">
    <cfRule type="expression" dxfId="419" priority="490">
      <formula>ISBLANK(M87)</formula>
    </cfRule>
  </conditionalFormatting>
  <conditionalFormatting sqref="M87">
    <cfRule type="expression" dxfId="418" priority="489">
      <formula>ISBLANK(M87)</formula>
    </cfRule>
  </conditionalFormatting>
  <conditionalFormatting sqref="N89 H86 Q86:R86 T86">
    <cfRule type="expression" dxfId="417" priority="524">
      <formula>ISBLANK(H86)</formula>
    </cfRule>
  </conditionalFormatting>
  <conditionalFormatting sqref="I88 K88:L88 H91 D86:D89 K91 N91 G87:K87 I89:N89 D91">
    <cfRule type="expression" dxfId="416" priority="523">
      <formula>ISBLANK(D86)</formula>
    </cfRule>
  </conditionalFormatting>
  <conditionalFormatting sqref="H87 H91">
    <cfRule type="expression" dxfId="415" priority="522">
      <formula>ISBLANK(H87)</formula>
    </cfRule>
  </conditionalFormatting>
  <conditionalFormatting sqref="K87:K89 K91">
    <cfRule type="expression" dxfId="414" priority="521">
      <formula>ISBLANK(K87)</formula>
    </cfRule>
  </conditionalFormatting>
  <conditionalFormatting sqref="N91">
    <cfRule type="expression" dxfId="413" priority="520">
      <formula>ISBLANK(N91)</formula>
    </cfRule>
  </conditionalFormatting>
  <conditionalFormatting sqref="Q86">
    <cfRule type="expression" dxfId="412" priority="519">
      <formula>ISBLANK(Q86)</formula>
    </cfRule>
  </conditionalFormatting>
  <conditionalFormatting sqref="T86">
    <cfRule type="expression" dxfId="411" priority="518">
      <formula>ISBLANK(T86)</formula>
    </cfRule>
  </conditionalFormatting>
  <conditionalFormatting sqref="G87">
    <cfRule type="expression" dxfId="410" priority="517">
      <formula>ISBLANK(G87)</formula>
    </cfRule>
  </conditionalFormatting>
  <conditionalFormatting sqref="J89">
    <cfRule type="expression" dxfId="409" priority="516">
      <formula>ISBLANK(J89)</formula>
    </cfRule>
  </conditionalFormatting>
  <conditionalFormatting sqref="M89">
    <cfRule type="expression" dxfId="408" priority="515">
      <formula>ISBLANK(M89)</formula>
    </cfRule>
  </conditionalFormatting>
  <conditionalFormatting sqref="M89">
    <cfRule type="expression" dxfId="407" priority="514">
      <formula>ISBLANK(M89)</formula>
    </cfRule>
  </conditionalFormatting>
  <conditionalFormatting sqref="M89">
    <cfRule type="expression" dxfId="406" priority="513">
      <formula>ISBLANK(M89)</formula>
    </cfRule>
  </conditionalFormatting>
  <conditionalFormatting sqref="D87:D89 D91">
    <cfRule type="expression" dxfId="405" priority="512">
      <formula>ISBLANK(D87)</formula>
    </cfRule>
  </conditionalFormatting>
  <conditionalFormatting sqref="O88:O89 Q87:T87 Q88:Q89">
    <cfRule type="expression" dxfId="404" priority="511">
      <formula>ISBLANK(O87)</formula>
    </cfRule>
  </conditionalFormatting>
  <conditionalFormatting sqref="Q87:Q89">
    <cfRule type="expression" dxfId="403" priority="510">
      <formula>ISBLANK(Q87)</formula>
    </cfRule>
  </conditionalFormatting>
  <conditionalFormatting sqref="T87">
    <cfRule type="expression" dxfId="402" priority="509">
      <formula>ISBLANK(T87)</formula>
    </cfRule>
  </conditionalFormatting>
  <conditionalFormatting sqref="S87">
    <cfRule type="expression" dxfId="401" priority="508">
      <formula>ISBLANK(S87)</formula>
    </cfRule>
  </conditionalFormatting>
  <conditionalFormatting sqref="M87">
    <cfRule type="expression" dxfId="400" priority="488">
      <formula>ISBLANK(M87)</formula>
    </cfRule>
  </conditionalFormatting>
  <conditionalFormatting sqref="K91">
    <cfRule type="expression" dxfId="399" priority="487">
      <formula>ISBLANK(K91)</formula>
    </cfRule>
  </conditionalFormatting>
  <conditionalFormatting sqref="N91">
    <cfRule type="expression" dxfId="398" priority="486">
      <formula>ISBLANK(N91)</formula>
    </cfRule>
  </conditionalFormatting>
  <conditionalFormatting sqref="Q91">
    <cfRule type="expression" dxfId="397" priority="485">
      <formula>ISBLANK(Q91)</formula>
    </cfRule>
  </conditionalFormatting>
  <conditionalFormatting sqref="Q91">
    <cfRule type="expression" dxfId="396" priority="484">
      <formula>ISBLANK(Q91)</formula>
    </cfRule>
  </conditionalFormatting>
  <conditionalFormatting sqref="F87">
    <cfRule type="expression" dxfId="395" priority="481">
      <formula>ISBLANK(F87)</formula>
    </cfRule>
  </conditionalFormatting>
  <conditionalFormatting sqref="J88">
    <cfRule type="expression" dxfId="394" priority="480">
      <formula>ISBLANK(J88)</formula>
    </cfRule>
  </conditionalFormatting>
  <conditionalFormatting sqref="J88">
    <cfRule type="expression" dxfId="393" priority="479">
      <formula>ISBLANK(J88)</formula>
    </cfRule>
  </conditionalFormatting>
  <conditionalFormatting sqref="J88">
    <cfRule type="expression" dxfId="392" priority="478">
      <formula>ISBLANK(J88)</formula>
    </cfRule>
  </conditionalFormatting>
  <conditionalFormatting sqref="J88">
    <cfRule type="expression" dxfId="391" priority="477">
      <formula>ISBLANK(J88)</formula>
    </cfRule>
  </conditionalFormatting>
  <conditionalFormatting sqref="J88">
    <cfRule type="expression" dxfId="390" priority="476">
      <formula>ISBLANK(J88)</formula>
    </cfRule>
  </conditionalFormatting>
  <conditionalFormatting sqref="J88">
    <cfRule type="expression" dxfId="389" priority="475">
      <formula>ISBLANK(J88)</formula>
    </cfRule>
  </conditionalFormatting>
  <conditionalFormatting sqref="M89">
    <cfRule type="expression" dxfId="388" priority="474">
      <formula>ISBLANK(M89)</formula>
    </cfRule>
  </conditionalFormatting>
  <conditionalFormatting sqref="E86">
    <cfRule type="expression" dxfId="387" priority="466">
      <formula>ISBLANK(E86)</formula>
    </cfRule>
  </conditionalFormatting>
  <conditionalFormatting sqref="E87">
    <cfRule type="expression" dxfId="386" priority="465">
      <formula>ISBLANK(E87)</formula>
    </cfRule>
  </conditionalFormatting>
  <conditionalFormatting sqref="E88">
    <cfRule type="expression" dxfId="385" priority="464">
      <formula>ISBLANK(E88)</formula>
    </cfRule>
  </conditionalFormatting>
  <conditionalFormatting sqref="E89">
    <cfRule type="expression" dxfId="384" priority="463">
      <formula>ISBLANK(E89)</formula>
    </cfRule>
  </conditionalFormatting>
  <conditionalFormatting sqref="E91">
    <cfRule type="expression" dxfId="383" priority="461">
      <formula>ISBLANK(E91)</formula>
    </cfRule>
  </conditionalFormatting>
  <conditionalFormatting sqref="G91">
    <cfRule type="expression" dxfId="382" priority="460">
      <formula>ISBLANK(G91)</formula>
    </cfRule>
  </conditionalFormatting>
  <conditionalFormatting sqref="G91">
    <cfRule type="expression" dxfId="381" priority="459">
      <formula>ISBLANK(G91)</formula>
    </cfRule>
  </conditionalFormatting>
  <conditionalFormatting sqref="F91">
    <cfRule type="expression" dxfId="380" priority="458">
      <formula>ISBLANK(F91)</formula>
    </cfRule>
  </conditionalFormatting>
  <conditionalFormatting sqref="J91">
    <cfRule type="expression" dxfId="379" priority="457">
      <formula>ISBLANK(J91)</formula>
    </cfRule>
  </conditionalFormatting>
  <conditionalFormatting sqref="J91">
    <cfRule type="expression" dxfId="378" priority="456">
      <formula>ISBLANK(J91)</formula>
    </cfRule>
  </conditionalFormatting>
  <conditionalFormatting sqref="I91">
    <cfRule type="expression" dxfId="377" priority="455">
      <formula>ISBLANK(I91)</formula>
    </cfRule>
  </conditionalFormatting>
  <conditionalFormatting sqref="M91">
    <cfRule type="expression" dxfId="376" priority="454">
      <formula>ISBLANK(M91)</formula>
    </cfRule>
  </conditionalFormatting>
  <conditionalFormatting sqref="M91">
    <cfRule type="expression" dxfId="375" priority="453">
      <formula>ISBLANK(M91)</formula>
    </cfRule>
  </conditionalFormatting>
  <conditionalFormatting sqref="L91">
    <cfRule type="expression" dxfId="374" priority="452">
      <formula>ISBLANK(L91)</formula>
    </cfRule>
  </conditionalFormatting>
  <conditionalFormatting sqref="O91">
    <cfRule type="expression" dxfId="373" priority="449">
      <formula>ISBLANK(O91)</formula>
    </cfRule>
  </conditionalFormatting>
  <conditionalFormatting sqref="R88">
    <cfRule type="expression" dxfId="372" priority="436">
      <formula>ISBLANK(R88)</formula>
    </cfRule>
  </conditionalFormatting>
  <conditionalFormatting sqref="F86">
    <cfRule type="expression" dxfId="371" priority="430">
      <formula>ISBLANK(F86)</formula>
    </cfRule>
  </conditionalFormatting>
  <conditionalFormatting sqref="F88">
    <cfRule type="expression" dxfId="370" priority="428">
      <formula>ISBLANK(F88)</formula>
    </cfRule>
  </conditionalFormatting>
  <conditionalFormatting sqref="N87">
    <cfRule type="expression" dxfId="369" priority="427">
      <formula>ISBLANK(N87)</formula>
    </cfRule>
  </conditionalFormatting>
  <conditionalFormatting sqref="N87">
    <cfRule type="expression" dxfId="368" priority="426">
      <formula>ISBLANK(N87)</formula>
    </cfRule>
  </conditionalFormatting>
  <conditionalFormatting sqref="O87:P87">
    <cfRule type="expression" dxfId="367" priority="425">
      <formula>ISBLANK(O87)</formula>
    </cfRule>
  </conditionalFormatting>
  <conditionalFormatting sqref="P87">
    <cfRule type="expression" dxfId="366" priority="424">
      <formula>ISBLANK(P87)</formula>
    </cfRule>
  </conditionalFormatting>
  <conditionalFormatting sqref="P87">
    <cfRule type="expression" dxfId="365" priority="423">
      <formula>ISBLANK(P87)</formula>
    </cfRule>
  </conditionalFormatting>
  <conditionalFormatting sqref="P87">
    <cfRule type="expression" dxfId="364" priority="422">
      <formula>ISBLANK(P87)</formula>
    </cfRule>
  </conditionalFormatting>
  <conditionalFormatting sqref="P87">
    <cfRule type="expression" dxfId="363" priority="421">
      <formula>ISBLANK(P87)</formula>
    </cfRule>
  </conditionalFormatting>
  <conditionalFormatting sqref="J87">
    <cfRule type="expression" dxfId="362" priority="420">
      <formula>ISBLANK(J87)</formula>
    </cfRule>
  </conditionalFormatting>
  <conditionalFormatting sqref="M88">
    <cfRule type="expression" dxfId="361" priority="414">
      <formula>ISBLANK(M88)</formula>
    </cfRule>
  </conditionalFormatting>
  <conditionalFormatting sqref="M88">
    <cfRule type="expression" dxfId="360" priority="413">
      <formula>ISBLANK(M88)</formula>
    </cfRule>
  </conditionalFormatting>
  <conditionalFormatting sqref="M88">
    <cfRule type="expression" dxfId="359" priority="412">
      <formula>ISBLANK(M88)</formula>
    </cfRule>
  </conditionalFormatting>
  <conditionalFormatting sqref="M88">
    <cfRule type="expression" dxfId="358" priority="411">
      <formula>ISBLANK(M88)</formula>
    </cfRule>
  </conditionalFormatting>
  <conditionalFormatting sqref="M88">
    <cfRule type="expression" dxfId="357" priority="410">
      <formula>ISBLANK(M88)</formula>
    </cfRule>
  </conditionalFormatting>
  <conditionalFormatting sqref="M88">
    <cfRule type="expression" dxfId="356" priority="409">
      <formula>ISBLANK(M88)</formula>
    </cfRule>
  </conditionalFormatting>
  <conditionalFormatting sqref="N88">
    <cfRule type="expression" dxfId="355" priority="402">
      <formula>ISBLANK(N88)</formula>
    </cfRule>
  </conditionalFormatting>
  <conditionalFormatting sqref="N88">
    <cfRule type="expression" dxfId="354" priority="401">
      <formula>ISBLANK(N88)</formula>
    </cfRule>
  </conditionalFormatting>
  <conditionalFormatting sqref="N88">
    <cfRule type="expression" dxfId="353" priority="400">
      <formula>ISBLANK(N88)</formula>
    </cfRule>
  </conditionalFormatting>
  <conditionalFormatting sqref="N88">
    <cfRule type="expression" dxfId="352" priority="399">
      <formula>ISBLANK(N88)</formula>
    </cfRule>
  </conditionalFormatting>
  <conditionalFormatting sqref="N88">
    <cfRule type="expression" dxfId="351" priority="398">
      <formula>ISBLANK(N88)</formula>
    </cfRule>
  </conditionalFormatting>
  <conditionalFormatting sqref="N88">
    <cfRule type="expression" dxfId="350" priority="397">
      <formula>ISBLANK(N88)</formula>
    </cfRule>
  </conditionalFormatting>
  <conditionalFormatting sqref="D84">
    <cfRule type="expression" dxfId="349" priority="396">
      <formula>ISBLANK(D84)</formula>
    </cfRule>
  </conditionalFormatting>
  <conditionalFormatting sqref="D84">
    <cfRule type="expression" dxfId="348" priority="395">
      <formula>ISBLANK(D84)</formula>
    </cfRule>
  </conditionalFormatting>
  <conditionalFormatting sqref="H84">
    <cfRule type="expression" dxfId="347" priority="394">
      <formula>ISBLANK(H84)</formula>
    </cfRule>
  </conditionalFormatting>
  <conditionalFormatting sqref="H84">
    <cfRule type="expression" dxfId="346" priority="393">
      <formula>ISBLANK(H84)</formula>
    </cfRule>
  </conditionalFormatting>
  <conditionalFormatting sqref="K84">
    <cfRule type="expression" dxfId="345" priority="392">
      <formula>ISBLANK(K84)</formula>
    </cfRule>
  </conditionalFormatting>
  <conditionalFormatting sqref="K84">
    <cfRule type="expression" dxfId="344" priority="391">
      <formula>ISBLANK(K84)</formula>
    </cfRule>
  </conditionalFormatting>
  <conditionalFormatting sqref="N84">
    <cfRule type="expression" dxfId="343" priority="390">
      <formula>ISBLANK(N84)</formula>
    </cfRule>
  </conditionalFormatting>
  <conditionalFormatting sqref="N84">
    <cfRule type="expression" dxfId="342" priority="389">
      <formula>ISBLANK(N84)</formula>
    </cfRule>
  </conditionalFormatting>
  <conditionalFormatting sqref="Q84">
    <cfRule type="expression" dxfId="341" priority="388">
      <formula>ISBLANK(Q84)</formula>
    </cfRule>
  </conditionalFormatting>
  <conditionalFormatting sqref="Q84">
    <cfRule type="expression" dxfId="340" priority="387">
      <formula>ISBLANK(Q84)</formula>
    </cfRule>
  </conditionalFormatting>
  <conditionalFormatting sqref="T84">
    <cfRule type="expression" dxfId="339" priority="386">
      <formula>ISBLANK(T84)</formula>
    </cfRule>
  </conditionalFormatting>
  <conditionalFormatting sqref="T84">
    <cfRule type="expression" dxfId="338" priority="385">
      <formula>ISBLANK(T84)</formula>
    </cfRule>
  </conditionalFormatting>
  <conditionalFormatting sqref="G84">
    <cfRule type="expression" dxfId="337" priority="384">
      <formula>ISBLANK(G84)</formula>
    </cfRule>
  </conditionalFormatting>
  <conditionalFormatting sqref="G84">
    <cfRule type="expression" dxfId="336" priority="383">
      <formula>ISBLANK(G84)</formula>
    </cfRule>
  </conditionalFormatting>
  <conditionalFormatting sqref="F84">
    <cfRule type="expression" dxfId="335" priority="382">
      <formula>ISBLANK(F84)</formula>
    </cfRule>
  </conditionalFormatting>
  <conditionalFormatting sqref="E84">
    <cfRule type="expression" dxfId="334" priority="381">
      <formula>ISBLANK(E84)</formula>
    </cfRule>
  </conditionalFormatting>
  <conditionalFormatting sqref="J84">
    <cfRule type="expression" dxfId="333" priority="380">
      <formula>ISBLANK(J84)</formula>
    </cfRule>
  </conditionalFormatting>
  <conditionalFormatting sqref="J84">
    <cfRule type="expression" dxfId="332" priority="379">
      <formula>ISBLANK(J84)</formula>
    </cfRule>
  </conditionalFormatting>
  <conditionalFormatting sqref="I84">
    <cfRule type="expression" dxfId="331" priority="378">
      <formula>ISBLANK(I84)</formula>
    </cfRule>
  </conditionalFormatting>
  <conditionalFormatting sqref="M84">
    <cfRule type="expression" dxfId="330" priority="377">
      <formula>ISBLANK(M84)</formula>
    </cfRule>
  </conditionalFormatting>
  <conditionalFormatting sqref="M84">
    <cfRule type="expression" dxfId="329" priority="376">
      <formula>ISBLANK(M84)</formula>
    </cfRule>
  </conditionalFormatting>
  <conditionalFormatting sqref="L84">
    <cfRule type="expression" dxfId="328" priority="375">
      <formula>ISBLANK(L84)</formula>
    </cfRule>
  </conditionalFormatting>
  <conditionalFormatting sqref="P84">
    <cfRule type="expression" dxfId="327" priority="374">
      <formula>ISBLANK(P84)</formula>
    </cfRule>
  </conditionalFormatting>
  <conditionalFormatting sqref="P84">
    <cfRule type="expression" dxfId="326" priority="373">
      <formula>ISBLANK(P84)</formula>
    </cfRule>
  </conditionalFormatting>
  <conditionalFormatting sqref="O84">
    <cfRule type="expression" dxfId="325" priority="372">
      <formula>ISBLANK(O84)</formula>
    </cfRule>
  </conditionalFormatting>
  <conditionalFormatting sqref="S84">
    <cfRule type="expression" dxfId="324" priority="371">
      <formula>ISBLANK(S84)</formula>
    </cfRule>
  </conditionalFormatting>
  <conditionalFormatting sqref="S84">
    <cfRule type="expression" dxfId="323" priority="370">
      <formula>ISBLANK(S84)</formula>
    </cfRule>
  </conditionalFormatting>
  <conditionalFormatting sqref="R84">
    <cfRule type="expression" dxfId="322" priority="369">
      <formula>ISBLANK(R84)</formula>
    </cfRule>
  </conditionalFormatting>
  <conditionalFormatting sqref="T82">
    <cfRule type="expression" dxfId="321" priority="368">
      <formula>ISBLANK(T82)</formula>
    </cfRule>
  </conditionalFormatting>
  <conditionalFormatting sqref="T82">
    <cfRule type="expression" dxfId="320" priority="367">
      <formula>ISBLANK(T82)</formula>
    </cfRule>
  </conditionalFormatting>
  <conditionalFormatting sqref="S82">
    <cfRule type="expression" dxfId="319" priority="366">
      <formula>ISBLANK(S82)</formula>
    </cfRule>
  </conditionalFormatting>
  <conditionalFormatting sqref="S82">
    <cfRule type="expression" dxfId="318" priority="365">
      <formula>ISBLANK(S82)</formula>
    </cfRule>
  </conditionalFormatting>
  <conditionalFormatting sqref="S82">
    <cfRule type="expression" dxfId="317" priority="364">
      <formula>ISBLANK(S82)</formula>
    </cfRule>
  </conditionalFormatting>
  <conditionalFormatting sqref="S82">
    <cfRule type="expression" dxfId="316" priority="363">
      <formula>ISBLANK(S82)</formula>
    </cfRule>
  </conditionalFormatting>
  <conditionalFormatting sqref="S82">
    <cfRule type="expression" dxfId="315" priority="362">
      <formula>ISBLANK(S82)</formula>
    </cfRule>
  </conditionalFormatting>
  <conditionalFormatting sqref="F83">
    <cfRule type="expression" dxfId="314" priority="361">
      <formula>ISBLANK(F83)</formula>
    </cfRule>
  </conditionalFormatting>
  <conditionalFormatting sqref="G83">
    <cfRule type="expression" dxfId="313" priority="360">
      <formula>ISBLANK(G83)</formula>
    </cfRule>
  </conditionalFormatting>
  <conditionalFormatting sqref="G83">
    <cfRule type="expression" dxfId="312" priority="359">
      <formula>ISBLANK(G83)</formula>
    </cfRule>
  </conditionalFormatting>
  <conditionalFormatting sqref="G83">
    <cfRule type="expression" dxfId="311" priority="358">
      <formula>ISBLANK(G83)</formula>
    </cfRule>
  </conditionalFormatting>
  <conditionalFormatting sqref="G83">
    <cfRule type="expression" dxfId="310" priority="357">
      <formula>ISBLANK(G83)</formula>
    </cfRule>
  </conditionalFormatting>
  <conditionalFormatting sqref="G83">
    <cfRule type="expression" dxfId="309" priority="356">
      <formula>ISBLANK(G83)</formula>
    </cfRule>
  </conditionalFormatting>
  <conditionalFormatting sqref="F80">
    <cfRule type="expression" dxfId="308" priority="355">
      <formula>ISBLANK(F80)</formula>
    </cfRule>
  </conditionalFormatting>
  <conditionalFormatting sqref="G80">
    <cfRule type="expression" dxfId="307" priority="354">
      <formula>ISBLANK(G80)</formula>
    </cfRule>
  </conditionalFormatting>
  <conditionalFormatting sqref="G80">
    <cfRule type="expression" dxfId="306" priority="353">
      <formula>ISBLANK(G80)</formula>
    </cfRule>
  </conditionalFormatting>
  <conditionalFormatting sqref="G80">
    <cfRule type="expression" dxfId="305" priority="352">
      <formula>ISBLANK(G80)</formula>
    </cfRule>
  </conditionalFormatting>
  <conditionalFormatting sqref="G80">
    <cfRule type="expression" dxfId="304" priority="351">
      <formula>ISBLANK(G80)</formula>
    </cfRule>
  </conditionalFormatting>
  <conditionalFormatting sqref="G80">
    <cfRule type="expression" dxfId="303" priority="350">
      <formula>ISBLANK(G80)</formula>
    </cfRule>
  </conditionalFormatting>
  <conditionalFormatting sqref="P76">
    <cfRule type="expression" dxfId="302" priority="347">
      <formula>ISBLANK(P76)</formula>
    </cfRule>
  </conditionalFormatting>
  <conditionalFormatting sqref="P76">
    <cfRule type="expression" dxfId="301" priority="346">
      <formula>ISBLANK(P76)</formula>
    </cfRule>
  </conditionalFormatting>
  <conditionalFormatting sqref="P76">
    <cfRule type="expression" dxfId="300" priority="345">
      <formula>ISBLANK(P76)</formula>
    </cfRule>
  </conditionalFormatting>
  <conditionalFormatting sqref="P76">
    <cfRule type="expression" dxfId="299" priority="344">
      <formula>ISBLANK(P76)</formula>
    </cfRule>
  </conditionalFormatting>
  <conditionalFormatting sqref="P76">
    <cfRule type="expression" dxfId="298" priority="343">
      <formula>ISBLANK(P76)</formula>
    </cfRule>
  </conditionalFormatting>
  <conditionalFormatting sqref="S76">
    <cfRule type="expression" dxfId="297" priority="342">
      <formula>ISBLANK(S76)</formula>
    </cfRule>
  </conditionalFormatting>
  <conditionalFormatting sqref="S76">
    <cfRule type="expression" dxfId="296" priority="341">
      <formula>ISBLANK(S76)</formula>
    </cfRule>
  </conditionalFormatting>
  <conditionalFormatting sqref="P82">
    <cfRule type="expression" dxfId="295" priority="340">
      <formula>ISBLANK(P82)</formula>
    </cfRule>
  </conditionalFormatting>
  <conditionalFormatting sqref="P82">
    <cfRule type="expression" dxfId="294" priority="339">
      <formula>ISBLANK(P82)</formula>
    </cfRule>
  </conditionalFormatting>
  <conditionalFormatting sqref="P82">
    <cfRule type="expression" dxfId="293" priority="338">
      <formula>ISBLANK(P82)</formula>
    </cfRule>
  </conditionalFormatting>
  <conditionalFormatting sqref="P82">
    <cfRule type="expression" dxfId="292" priority="337">
      <formula>ISBLANK(P82)</formula>
    </cfRule>
  </conditionalFormatting>
  <conditionalFormatting sqref="P82">
    <cfRule type="expression" dxfId="291" priority="336">
      <formula>ISBLANK(P82)</formula>
    </cfRule>
  </conditionalFormatting>
  <conditionalFormatting sqref="P82">
    <cfRule type="expression" dxfId="290" priority="335">
      <formula>ISBLANK(P82)</formula>
    </cfRule>
  </conditionalFormatting>
  <conditionalFormatting sqref="M74">
    <cfRule type="expression" dxfId="289" priority="334">
      <formula>ISBLANK(M74)</formula>
    </cfRule>
  </conditionalFormatting>
  <conditionalFormatting sqref="O74">
    <cfRule type="expression" dxfId="288" priority="333">
      <formula>ISBLANK(O74)</formula>
    </cfRule>
  </conditionalFormatting>
  <conditionalFormatting sqref="P74">
    <cfRule type="expression" dxfId="287" priority="332">
      <formula>ISBLANK(P74)</formula>
    </cfRule>
  </conditionalFormatting>
  <conditionalFormatting sqref="M80">
    <cfRule type="expression" dxfId="286" priority="331">
      <formula>ISBLANK(M80)</formula>
    </cfRule>
  </conditionalFormatting>
  <conditionalFormatting sqref="P80">
    <cfRule type="expression" dxfId="285" priority="330">
      <formula>ISBLANK(P80)</formula>
    </cfRule>
  </conditionalFormatting>
  <conditionalFormatting sqref="G86">
    <cfRule type="expression" dxfId="284" priority="329">
      <formula>ISBLANK(G86)</formula>
    </cfRule>
  </conditionalFormatting>
  <conditionalFormatting sqref="G86">
    <cfRule type="expression" dxfId="283" priority="328">
      <formula>ISBLANK(G86)</formula>
    </cfRule>
  </conditionalFormatting>
  <conditionalFormatting sqref="G86">
    <cfRule type="expression" dxfId="282" priority="327">
      <formula>ISBLANK(G86)</formula>
    </cfRule>
  </conditionalFormatting>
  <conditionalFormatting sqref="G86">
    <cfRule type="expression" dxfId="281" priority="326">
      <formula>ISBLANK(G86)</formula>
    </cfRule>
  </conditionalFormatting>
  <conditionalFormatting sqref="G86">
    <cfRule type="expression" dxfId="280" priority="325">
      <formula>ISBLANK(G86)</formula>
    </cfRule>
  </conditionalFormatting>
  <conditionalFormatting sqref="S80">
    <cfRule type="expression" dxfId="279" priority="324">
      <formula>ISBLANK(S80)</formula>
    </cfRule>
  </conditionalFormatting>
  <conditionalFormatting sqref="S80">
    <cfRule type="expression" dxfId="278" priority="323">
      <formula>ISBLANK(S80)</formula>
    </cfRule>
  </conditionalFormatting>
  <conditionalFormatting sqref="S80">
    <cfRule type="expression" dxfId="277" priority="322">
      <formula>ISBLANK(S80)</formula>
    </cfRule>
  </conditionalFormatting>
  <conditionalFormatting sqref="S80">
    <cfRule type="expression" dxfId="276" priority="321">
      <formula>ISBLANK(S80)</formula>
    </cfRule>
  </conditionalFormatting>
  <conditionalFormatting sqref="S80">
    <cfRule type="expression" dxfId="275" priority="320">
      <formula>ISBLANK(S80)</formula>
    </cfRule>
  </conditionalFormatting>
  <conditionalFormatting sqref="S86">
    <cfRule type="expression" dxfId="274" priority="319">
      <formula>ISBLANK(S86)</formula>
    </cfRule>
  </conditionalFormatting>
  <conditionalFormatting sqref="S86">
    <cfRule type="expression" dxfId="273" priority="318">
      <formula>ISBLANK(S86)</formula>
    </cfRule>
  </conditionalFormatting>
  <conditionalFormatting sqref="S86">
    <cfRule type="expression" dxfId="272" priority="317">
      <formula>ISBLANK(S86)</formula>
    </cfRule>
  </conditionalFormatting>
  <conditionalFormatting sqref="S86">
    <cfRule type="expression" dxfId="271" priority="316">
      <formula>ISBLANK(S86)</formula>
    </cfRule>
  </conditionalFormatting>
  <conditionalFormatting sqref="S86">
    <cfRule type="expression" dxfId="270" priority="315">
      <formula>ISBLANK(S86)</formula>
    </cfRule>
  </conditionalFormatting>
  <conditionalFormatting sqref="I86">
    <cfRule type="expression" dxfId="269" priority="314">
      <formula>ISBLANK(I86)</formula>
    </cfRule>
  </conditionalFormatting>
  <conditionalFormatting sqref="J86">
    <cfRule type="expression" dxfId="268" priority="313">
      <formula>ISBLANK(J86)</formula>
    </cfRule>
  </conditionalFormatting>
  <conditionalFormatting sqref="K86">
    <cfRule type="expression" dxfId="267" priority="312">
      <formula>ISBLANK(K86)</formula>
    </cfRule>
  </conditionalFormatting>
  <conditionalFormatting sqref="K86">
    <cfRule type="expression" dxfId="266" priority="311">
      <formula>ISBLANK(K86)</formula>
    </cfRule>
  </conditionalFormatting>
  <conditionalFormatting sqref="L86">
    <cfRule type="expression" dxfId="265" priority="310">
      <formula>ISBLANK(L86)</formula>
    </cfRule>
  </conditionalFormatting>
  <conditionalFormatting sqref="M86">
    <cfRule type="expression" dxfId="264" priority="309">
      <formula>ISBLANK(M86)</formula>
    </cfRule>
  </conditionalFormatting>
  <conditionalFormatting sqref="N86">
    <cfRule type="expression" dxfId="263" priority="308">
      <formula>ISBLANK(N86)</formula>
    </cfRule>
  </conditionalFormatting>
  <conditionalFormatting sqref="N86">
    <cfRule type="expression" dxfId="262" priority="307">
      <formula>ISBLANK(N86)</formula>
    </cfRule>
  </conditionalFormatting>
  <conditionalFormatting sqref="O86">
    <cfRule type="expression" dxfId="261" priority="306">
      <formula>ISBLANK(O86)</formula>
    </cfRule>
  </conditionalFormatting>
  <conditionalFormatting sqref="P86">
    <cfRule type="expression" dxfId="260" priority="305">
      <formula>ISBLANK(P86)</formula>
    </cfRule>
  </conditionalFormatting>
  <conditionalFormatting sqref="R61 T61 R55 T55">
    <cfRule type="expression" dxfId="259" priority="304">
      <formula>ISBLANK(R55)</formula>
    </cfRule>
  </conditionalFormatting>
  <conditionalFormatting sqref="T61 T55">
    <cfRule type="expression" dxfId="258" priority="303">
      <formula>ISBLANK(T55)</formula>
    </cfRule>
  </conditionalFormatting>
  <conditionalFormatting sqref="S61 S55">
    <cfRule type="expression" dxfId="257" priority="302">
      <formula>ISBLANK(S55)</formula>
    </cfRule>
  </conditionalFormatting>
  <conditionalFormatting sqref="J85">
    <cfRule type="expression" dxfId="256" priority="301">
      <formula>ISBLANK(J85)</formula>
    </cfRule>
  </conditionalFormatting>
  <conditionalFormatting sqref="J85">
    <cfRule type="expression" dxfId="255" priority="300">
      <formula>ISBLANK(J85)</formula>
    </cfRule>
  </conditionalFormatting>
  <conditionalFormatting sqref="P85">
    <cfRule type="expression" dxfId="254" priority="299">
      <formula>ISBLANK(P85)</formula>
    </cfRule>
  </conditionalFormatting>
  <conditionalFormatting sqref="P85">
    <cfRule type="expression" dxfId="253" priority="298">
      <formula>ISBLANK(P85)</formula>
    </cfRule>
  </conditionalFormatting>
  <conditionalFormatting sqref="R85:T85">
    <cfRule type="expression" dxfId="252" priority="297">
      <formula>ISBLANK(R85)</formula>
    </cfRule>
  </conditionalFormatting>
  <conditionalFormatting sqref="T85">
    <cfRule type="expression" dxfId="251" priority="296">
      <formula>ISBLANK(T85)</formula>
    </cfRule>
  </conditionalFormatting>
  <conditionalFormatting sqref="S85">
    <cfRule type="expression" dxfId="250" priority="295">
      <formula>ISBLANK(S85)</formula>
    </cfRule>
  </conditionalFormatting>
  <conditionalFormatting sqref="R91:T91">
    <cfRule type="expression" dxfId="249" priority="294">
      <formula>ISBLANK(R91)</formula>
    </cfRule>
  </conditionalFormatting>
  <conditionalFormatting sqref="T91">
    <cfRule type="expression" dxfId="248" priority="293">
      <formula>ISBLANK(T91)</formula>
    </cfRule>
  </conditionalFormatting>
  <conditionalFormatting sqref="S91">
    <cfRule type="expression" dxfId="247" priority="292">
      <formula>ISBLANK(S91)</formula>
    </cfRule>
  </conditionalFormatting>
  <conditionalFormatting sqref="P91">
    <cfRule type="expression" dxfId="246" priority="291">
      <formula>ISBLANK(P91)</formula>
    </cfRule>
  </conditionalFormatting>
  <conditionalFormatting sqref="P91">
    <cfRule type="expression" dxfId="245" priority="290">
      <formula>ISBLANK(P91)</formula>
    </cfRule>
  </conditionalFormatting>
  <conditionalFormatting sqref="M83">
    <cfRule type="expression" dxfId="244" priority="281">
      <formula>ISBLANK(M83)</formula>
    </cfRule>
  </conditionalFormatting>
  <conditionalFormatting sqref="P83">
    <cfRule type="expression" dxfId="243" priority="280">
      <formula>ISBLANK(P83)</formula>
    </cfRule>
  </conditionalFormatting>
  <conditionalFormatting sqref="P83">
    <cfRule type="expression" dxfId="242" priority="279">
      <formula>ISBLANK(P83)</formula>
    </cfRule>
  </conditionalFormatting>
  <conditionalFormatting sqref="R83">
    <cfRule type="expression" dxfId="241" priority="278">
      <formula>ISBLANK(R83)</formula>
    </cfRule>
  </conditionalFormatting>
  <conditionalFormatting sqref="T83">
    <cfRule type="expression" dxfId="240" priority="277">
      <formula>ISBLANK(T83)</formula>
    </cfRule>
  </conditionalFormatting>
  <conditionalFormatting sqref="T83">
    <cfRule type="expression" dxfId="239" priority="276">
      <formula>ISBLANK(T83)</formula>
    </cfRule>
  </conditionalFormatting>
  <conditionalFormatting sqref="S83">
    <cfRule type="expression" dxfId="238" priority="275">
      <formula>ISBLANK(S83)</formula>
    </cfRule>
  </conditionalFormatting>
  <conditionalFormatting sqref="S83">
    <cfRule type="expression" dxfId="237" priority="274">
      <formula>ISBLANK(S83)</formula>
    </cfRule>
  </conditionalFormatting>
  <conditionalFormatting sqref="S83">
    <cfRule type="expression" dxfId="236" priority="273">
      <formula>ISBLANK(S83)</formula>
    </cfRule>
  </conditionalFormatting>
  <conditionalFormatting sqref="S83">
    <cfRule type="expression" dxfId="235" priority="272">
      <formula>ISBLANK(S83)</formula>
    </cfRule>
  </conditionalFormatting>
  <conditionalFormatting sqref="S83">
    <cfRule type="expression" dxfId="234" priority="271">
      <formula>ISBLANK(S83)</formula>
    </cfRule>
  </conditionalFormatting>
  <conditionalFormatting sqref="R89">
    <cfRule type="expression" dxfId="233" priority="270">
      <formula>ISBLANK(R89)</formula>
    </cfRule>
  </conditionalFormatting>
  <conditionalFormatting sqref="T89">
    <cfRule type="expression" dxfId="232" priority="269">
      <formula>ISBLANK(T89)</formula>
    </cfRule>
  </conditionalFormatting>
  <conditionalFormatting sqref="T89">
    <cfRule type="expression" dxfId="231" priority="268">
      <formula>ISBLANK(T89)</formula>
    </cfRule>
  </conditionalFormatting>
  <conditionalFormatting sqref="S89">
    <cfRule type="expression" dxfId="230" priority="267">
      <formula>ISBLANK(S89)</formula>
    </cfRule>
  </conditionalFormatting>
  <conditionalFormatting sqref="S89">
    <cfRule type="expression" dxfId="229" priority="266">
      <formula>ISBLANK(S89)</formula>
    </cfRule>
  </conditionalFormatting>
  <conditionalFormatting sqref="S89">
    <cfRule type="expression" dxfId="228" priority="265">
      <formula>ISBLANK(S89)</formula>
    </cfRule>
  </conditionalFormatting>
  <conditionalFormatting sqref="S89">
    <cfRule type="expression" dxfId="227" priority="264">
      <formula>ISBLANK(S89)</formula>
    </cfRule>
  </conditionalFormatting>
  <conditionalFormatting sqref="S89">
    <cfRule type="expression" dxfId="226" priority="263">
      <formula>ISBLANK(S89)</formula>
    </cfRule>
  </conditionalFormatting>
  <conditionalFormatting sqref="H89">
    <cfRule type="expression" dxfId="225" priority="262">
      <formula>ISBLANK(H89)</formula>
    </cfRule>
  </conditionalFormatting>
  <conditionalFormatting sqref="H89">
    <cfRule type="expression" dxfId="224" priority="261">
      <formula>ISBLANK(H89)</formula>
    </cfRule>
  </conditionalFormatting>
  <conditionalFormatting sqref="F89">
    <cfRule type="expression" dxfId="223" priority="260">
      <formula>ISBLANK(F89)</formula>
    </cfRule>
  </conditionalFormatting>
  <conditionalFormatting sqref="G89">
    <cfRule type="expression" dxfId="222" priority="259">
      <formula>ISBLANK(G89)</formula>
    </cfRule>
  </conditionalFormatting>
  <conditionalFormatting sqref="G89">
    <cfRule type="expression" dxfId="221" priority="258">
      <formula>ISBLANK(G89)</formula>
    </cfRule>
  </conditionalFormatting>
  <conditionalFormatting sqref="G89">
    <cfRule type="expression" dxfId="220" priority="257">
      <formula>ISBLANK(G89)</formula>
    </cfRule>
  </conditionalFormatting>
  <conditionalFormatting sqref="G89">
    <cfRule type="expression" dxfId="219" priority="256">
      <formula>ISBLANK(G89)</formula>
    </cfRule>
  </conditionalFormatting>
  <conditionalFormatting sqref="G89">
    <cfRule type="expression" dxfId="218" priority="255">
      <formula>ISBLANK(G89)</formula>
    </cfRule>
  </conditionalFormatting>
  <conditionalFormatting sqref="M89">
    <cfRule type="expression" dxfId="217" priority="254">
      <formula>ISBLANK(M89)</formula>
    </cfRule>
  </conditionalFormatting>
  <conditionalFormatting sqref="P89">
    <cfRule type="expression" dxfId="216" priority="253">
      <formula>ISBLANK(P89)</formula>
    </cfRule>
  </conditionalFormatting>
  <conditionalFormatting sqref="P89">
    <cfRule type="expression" dxfId="215" priority="252">
      <formula>ISBLANK(P89)</formula>
    </cfRule>
  </conditionalFormatting>
  <conditionalFormatting sqref="H88">
    <cfRule type="expression" dxfId="214" priority="251">
      <formula>ISBLANK(H88)</formula>
    </cfRule>
  </conditionalFormatting>
  <conditionalFormatting sqref="H88">
    <cfRule type="expression" dxfId="213" priority="250">
      <formula>ISBLANK(H88)</formula>
    </cfRule>
  </conditionalFormatting>
  <conditionalFormatting sqref="G88">
    <cfRule type="expression" dxfId="212" priority="249">
      <formula>ISBLANK(G88)</formula>
    </cfRule>
  </conditionalFormatting>
  <conditionalFormatting sqref="G88">
    <cfRule type="expression" dxfId="211" priority="248">
      <formula>ISBLANK(G88)</formula>
    </cfRule>
  </conditionalFormatting>
  <conditionalFormatting sqref="G88">
    <cfRule type="expression" dxfId="210" priority="247">
      <formula>ISBLANK(G88)</formula>
    </cfRule>
  </conditionalFormatting>
  <conditionalFormatting sqref="G88">
    <cfRule type="expression" dxfId="209" priority="246">
      <formula>ISBLANK(G88)</formula>
    </cfRule>
  </conditionalFormatting>
  <conditionalFormatting sqref="G88">
    <cfRule type="expression" dxfId="208" priority="245">
      <formula>ISBLANK(G88)</formula>
    </cfRule>
  </conditionalFormatting>
  <conditionalFormatting sqref="T88">
    <cfRule type="expression" dxfId="207" priority="244">
      <formula>ISBLANK(T88)</formula>
    </cfRule>
  </conditionalFormatting>
  <conditionalFormatting sqref="T88">
    <cfRule type="expression" dxfId="206" priority="243">
      <formula>ISBLANK(T88)</formula>
    </cfRule>
  </conditionalFormatting>
  <conditionalFormatting sqref="S88">
    <cfRule type="expression" dxfId="205" priority="242">
      <formula>ISBLANK(S88)</formula>
    </cfRule>
  </conditionalFormatting>
  <conditionalFormatting sqref="S88">
    <cfRule type="expression" dxfId="204" priority="241">
      <formula>ISBLANK(S88)</formula>
    </cfRule>
  </conditionalFormatting>
  <conditionalFormatting sqref="S88">
    <cfRule type="expression" dxfId="203" priority="240">
      <formula>ISBLANK(S88)</formula>
    </cfRule>
  </conditionalFormatting>
  <conditionalFormatting sqref="S88">
    <cfRule type="expression" dxfId="202" priority="239">
      <formula>ISBLANK(S88)</formula>
    </cfRule>
  </conditionalFormatting>
  <conditionalFormatting sqref="S88">
    <cfRule type="expression" dxfId="201" priority="238">
      <formula>ISBLANK(S88)</formula>
    </cfRule>
  </conditionalFormatting>
  <conditionalFormatting sqref="D90">
    <cfRule type="expression" dxfId="200" priority="237">
      <formula>ISBLANK(D90)</formula>
    </cfRule>
  </conditionalFormatting>
  <conditionalFormatting sqref="D90">
    <cfRule type="expression" dxfId="199" priority="236">
      <formula>ISBLANK(D90)</formula>
    </cfRule>
  </conditionalFormatting>
  <conditionalFormatting sqref="H90">
    <cfRule type="expression" dxfId="198" priority="235">
      <formula>ISBLANK(H90)</formula>
    </cfRule>
  </conditionalFormatting>
  <conditionalFormatting sqref="H90">
    <cfRule type="expression" dxfId="197" priority="234">
      <formula>ISBLANK(H90)</formula>
    </cfRule>
  </conditionalFormatting>
  <conditionalFormatting sqref="K90">
    <cfRule type="expression" dxfId="196" priority="233">
      <formula>ISBLANK(K90)</formula>
    </cfRule>
  </conditionalFormatting>
  <conditionalFormatting sqref="K90">
    <cfRule type="expression" dxfId="195" priority="232">
      <formula>ISBLANK(K90)</formula>
    </cfRule>
  </conditionalFormatting>
  <conditionalFormatting sqref="N90">
    <cfRule type="expression" dxfId="194" priority="231">
      <formula>ISBLANK(N90)</formula>
    </cfRule>
  </conditionalFormatting>
  <conditionalFormatting sqref="N90">
    <cfRule type="expression" dxfId="193" priority="230">
      <formula>ISBLANK(N90)</formula>
    </cfRule>
  </conditionalFormatting>
  <conditionalFormatting sqref="Q90">
    <cfRule type="expression" dxfId="192" priority="229">
      <formula>ISBLANK(Q90)</formula>
    </cfRule>
  </conditionalFormatting>
  <conditionalFormatting sqref="Q90">
    <cfRule type="expression" dxfId="191" priority="228">
      <formula>ISBLANK(Q90)</formula>
    </cfRule>
  </conditionalFormatting>
  <conditionalFormatting sqref="T90">
    <cfRule type="expression" dxfId="190" priority="227">
      <formula>ISBLANK(T90)</formula>
    </cfRule>
  </conditionalFormatting>
  <conditionalFormatting sqref="T90">
    <cfRule type="expression" dxfId="189" priority="226">
      <formula>ISBLANK(T90)</formula>
    </cfRule>
  </conditionalFormatting>
  <conditionalFormatting sqref="G90">
    <cfRule type="expression" dxfId="188" priority="225">
      <formula>ISBLANK(G90)</formula>
    </cfRule>
  </conditionalFormatting>
  <conditionalFormatting sqref="G90">
    <cfRule type="expression" dxfId="187" priority="224">
      <formula>ISBLANK(G90)</formula>
    </cfRule>
  </conditionalFormatting>
  <conditionalFormatting sqref="F90">
    <cfRule type="expression" dxfId="186" priority="223">
      <formula>ISBLANK(F90)</formula>
    </cfRule>
  </conditionalFormatting>
  <conditionalFormatting sqref="E90">
    <cfRule type="expression" dxfId="185" priority="222">
      <formula>ISBLANK(E90)</formula>
    </cfRule>
  </conditionalFormatting>
  <conditionalFormatting sqref="J90">
    <cfRule type="expression" dxfId="184" priority="221">
      <formula>ISBLANK(J90)</formula>
    </cfRule>
  </conditionalFormatting>
  <conditionalFormatting sqref="J90">
    <cfRule type="expression" dxfId="183" priority="220">
      <formula>ISBLANK(J90)</formula>
    </cfRule>
  </conditionalFormatting>
  <conditionalFormatting sqref="I90">
    <cfRule type="expression" dxfId="182" priority="219">
      <formula>ISBLANK(I90)</formula>
    </cfRule>
  </conditionalFormatting>
  <conditionalFormatting sqref="M90">
    <cfRule type="expression" dxfId="181" priority="218">
      <formula>ISBLANK(M90)</formula>
    </cfRule>
  </conditionalFormatting>
  <conditionalFormatting sqref="M90">
    <cfRule type="expression" dxfId="180" priority="217">
      <formula>ISBLANK(M90)</formula>
    </cfRule>
  </conditionalFormatting>
  <conditionalFormatting sqref="L90">
    <cfRule type="expression" dxfId="179" priority="216">
      <formula>ISBLANK(L90)</formula>
    </cfRule>
  </conditionalFormatting>
  <conditionalFormatting sqref="P90">
    <cfRule type="expression" dxfId="178" priority="215">
      <formula>ISBLANK(P90)</formula>
    </cfRule>
  </conditionalFormatting>
  <conditionalFormatting sqref="P90">
    <cfRule type="expression" dxfId="177" priority="214">
      <formula>ISBLANK(P90)</formula>
    </cfRule>
  </conditionalFormatting>
  <conditionalFormatting sqref="O90">
    <cfRule type="expression" dxfId="176" priority="213">
      <formula>ISBLANK(O90)</formula>
    </cfRule>
  </conditionalFormatting>
  <conditionalFormatting sqref="S90">
    <cfRule type="expression" dxfId="175" priority="212">
      <formula>ISBLANK(S90)</formula>
    </cfRule>
  </conditionalFormatting>
  <conditionalFormatting sqref="S90">
    <cfRule type="expression" dxfId="174" priority="211">
      <formula>ISBLANK(S90)</formula>
    </cfRule>
  </conditionalFormatting>
  <conditionalFormatting sqref="R90">
    <cfRule type="expression" dxfId="173" priority="210">
      <formula>ISBLANK(R90)</formula>
    </cfRule>
  </conditionalFormatting>
  <conditionalFormatting sqref="L92:M96">
    <cfRule type="expression" dxfId="172" priority="200">
      <formula>ISBLANK(L92)</formula>
    </cfRule>
  </conditionalFormatting>
  <conditionalFormatting sqref="M92:M96">
    <cfRule type="expression" dxfId="171" priority="199">
      <formula>ISBLANK(M92)</formula>
    </cfRule>
  </conditionalFormatting>
  <conditionalFormatting sqref="M92:M96">
    <cfRule type="expression" dxfId="170" priority="198">
      <formula>ISBLANK(M92)</formula>
    </cfRule>
  </conditionalFormatting>
  <conditionalFormatting sqref="M92:M96">
    <cfRule type="expression" dxfId="169" priority="197">
      <formula>ISBLANK(M92)</formula>
    </cfRule>
  </conditionalFormatting>
  <conditionalFormatting sqref="D92 G92:K96">
    <cfRule type="expression" dxfId="168" priority="209">
      <formula>ISBLANK(D92)</formula>
    </cfRule>
  </conditionalFormatting>
  <conditionalFormatting sqref="H92:H96">
    <cfRule type="expression" dxfId="167" priority="208">
      <formula>ISBLANK(H92)</formula>
    </cfRule>
  </conditionalFormatting>
  <conditionalFormatting sqref="K92:K96">
    <cfRule type="expression" dxfId="166" priority="207">
      <formula>ISBLANK(K92)</formula>
    </cfRule>
  </conditionalFormatting>
  <conditionalFormatting sqref="G92:G96">
    <cfRule type="expression" dxfId="165" priority="206">
      <formula>ISBLANK(G92)</formula>
    </cfRule>
  </conditionalFormatting>
  <conditionalFormatting sqref="D92">
    <cfRule type="expression" dxfId="164" priority="205">
      <formula>ISBLANK(D92)</formula>
    </cfRule>
  </conditionalFormatting>
  <conditionalFormatting sqref="Q92:T96">
    <cfRule type="expression" dxfId="163" priority="204">
      <formula>ISBLANK(Q92)</formula>
    </cfRule>
  </conditionalFormatting>
  <conditionalFormatting sqref="Q92:Q96">
    <cfRule type="expression" dxfId="162" priority="203">
      <formula>ISBLANK(Q92)</formula>
    </cfRule>
  </conditionalFormatting>
  <conditionalFormatting sqref="T92:T96">
    <cfRule type="expression" dxfId="161" priority="202">
      <formula>ISBLANK(T92)</formula>
    </cfRule>
  </conditionalFormatting>
  <conditionalFormatting sqref="S92:S96">
    <cfRule type="expression" dxfId="160" priority="201">
      <formula>ISBLANK(S92)</formula>
    </cfRule>
  </conditionalFormatting>
  <conditionalFormatting sqref="M92:M96">
    <cfRule type="expression" dxfId="159" priority="196">
      <formula>ISBLANK(M92)</formula>
    </cfRule>
  </conditionalFormatting>
  <conditionalFormatting sqref="F92:F96">
    <cfRule type="expression" dxfId="158" priority="195">
      <formula>ISBLANK(F92)</formula>
    </cfRule>
  </conditionalFormatting>
  <conditionalFormatting sqref="E92:E96">
    <cfRule type="expression" dxfId="157" priority="194">
      <formula>ISBLANK(E92)</formula>
    </cfRule>
  </conditionalFormatting>
  <conditionalFormatting sqref="N92:N96">
    <cfRule type="expression" dxfId="156" priority="193">
      <formula>ISBLANK(N92)</formula>
    </cfRule>
  </conditionalFormatting>
  <conditionalFormatting sqref="N92:N96">
    <cfRule type="expression" dxfId="155" priority="192">
      <formula>ISBLANK(N92)</formula>
    </cfRule>
  </conditionalFormatting>
  <conditionalFormatting sqref="O92:P96">
    <cfRule type="expression" dxfId="154" priority="191">
      <formula>ISBLANK(O92)</formula>
    </cfRule>
  </conditionalFormatting>
  <conditionalFormatting sqref="P92:P96">
    <cfRule type="expression" dxfId="153" priority="190">
      <formula>ISBLANK(P92)</formula>
    </cfRule>
  </conditionalFormatting>
  <conditionalFormatting sqref="P92:P96">
    <cfRule type="expression" dxfId="152" priority="189">
      <formula>ISBLANK(P92)</formula>
    </cfRule>
  </conditionalFormatting>
  <conditionalFormatting sqref="P92:P96">
    <cfRule type="expression" dxfId="151" priority="188">
      <formula>ISBLANK(P92)</formula>
    </cfRule>
  </conditionalFormatting>
  <conditionalFormatting sqref="P92:P96">
    <cfRule type="expression" dxfId="150" priority="187">
      <formula>ISBLANK(P92)</formula>
    </cfRule>
  </conditionalFormatting>
  <conditionalFormatting sqref="J92:J96">
    <cfRule type="expression" dxfId="149" priority="186">
      <formula>ISBLANK(J92)</formula>
    </cfRule>
  </conditionalFormatting>
  <conditionalFormatting sqref="P88">
    <cfRule type="expression" dxfId="148" priority="185">
      <formula>ISBLANK(P88)</formula>
    </cfRule>
  </conditionalFormatting>
  <conditionalFormatting sqref="P88">
    <cfRule type="expression" dxfId="147" priority="184">
      <formula>ISBLANK(P88)</formula>
    </cfRule>
  </conditionalFormatting>
  <conditionalFormatting sqref="P88">
    <cfRule type="expression" dxfId="146" priority="183">
      <formula>ISBLANK(P88)</formula>
    </cfRule>
  </conditionalFormatting>
  <conditionalFormatting sqref="P88">
    <cfRule type="expression" dxfId="145" priority="182">
      <formula>ISBLANK(P88)</formula>
    </cfRule>
  </conditionalFormatting>
  <conditionalFormatting sqref="P88">
    <cfRule type="expression" dxfId="144" priority="181">
      <formula>ISBLANK(P88)</formula>
    </cfRule>
  </conditionalFormatting>
  <conditionalFormatting sqref="P88">
    <cfRule type="expression" dxfId="143" priority="180">
      <formula>ISBLANK(P88)</formula>
    </cfRule>
  </conditionalFormatting>
  <conditionalFormatting sqref="L97:M97">
    <cfRule type="expression" dxfId="142" priority="170">
      <formula>ISBLANK(L97)</formula>
    </cfRule>
  </conditionalFormatting>
  <conditionalFormatting sqref="M97">
    <cfRule type="expression" dxfId="141" priority="169">
      <formula>ISBLANK(M97)</formula>
    </cfRule>
  </conditionalFormatting>
  <conditionalFormatting sqref="M97">
    <cfRule type="expression" dxfId="140" priority="168">
      <formula>ISBLANK(M97)</formula>
    </cfRule>
  </conditionalFormatting>
  <conditionalFormatting sqref="M97">
    <cfRule type="expression" dxfId="139" priority="167">
      <formula>ISBLANK(M97)</formula>
    </cfRule>
  </conditionalFormatting>
  <conditionalFormatting sqref="D97 G97:K97">
    <cfRule type="expression" dxfId="138" priority="179">
      <formula>ISBLANK(D97)</formula>
    </cfRule>
  </conditionalFormatting>
  <conditionalFormatting sqref="H97">
    <cfRule type="expression" dxfId="137" priority="178">
      <formula>ISBLANK(H97)</formula>
    </cfRule>
  </conditionalFormatting>
  <conditionalFormatting sqref="K97">
    <cfRule type="expression" dxfId="136" priority="177">
      <formula>ISBLANK(K97)</formula>
    </cfRule>
  </conditionalFormatting>
  <conditionalFormatting sqref="G97">
    <cfRule type="expression" dxfId="135" priority="176">
      <formula>ISBLANK(G97)</formula>
    </cfRule>
  </conditionalFormatting>
  <conditionalFormatting sqref="D97">
    <cfRule type="expression" dxfId="134" priority="175">
      <formula>ISBLANK(D97)</formula>
    </cfRule>
  </conditionalFormatting>
  <conditionalFormatting sqref="R97 T97">
    <cfRule type="expression" dxfId="133" priority="174">
      <formula>ISBLANK(R97)</formula>
    </cfRule>
  </conditionalFormatting>
  <conditionalFormatting sqref="T97">
    <cfRule type="expression" dxfId="132" priority="172">
      <formula>ISBLANK(T97)</formula>
    </cfRule>
  </conditionalFormatting>
  <conditionalFormatting sqref="M97">
    <cfRule type="expression" dxfId="131" priority="166">
      <formula>ISBLANK(M97)</formula>
    </cfRule>
  </conditionalFormatting>
  <conditionalFormatting sqref="F97">
    <cfRule type="expression" dxfId="130" priority="165">
      <formula>ISBLANK(F97)</formula>
    </cfRule>
  </conditionalFormatting>
  <conditionalFormatting sqref="E97">
    <cfRule type="expression" dxfId="129" priority="164">
      <formula>ISBLANK(E97)</formula>
    </cfRule>
  </conditionalFormatting>
  <conditionalFormatting sqref="N97">
    <cfRule type="expression" dxfId="128" priority="163">
      <formula>ISBLANK(N97)</formula>
    </cfRule>
  </conditionalFormatting>
  <conditionalFormatting sqref="N97">
    <cfRule type="expression" dxfId="127" priority="162">
      <formula>ISBLANK(N97)</formula>
    </cfRule>
  </conditionalFormatting>
  <conditionalFormatting sqref="J97">
    <cfRule type="expression" dxfId="126" priority="156">
      <formula>ISBLANK(J97)</formula>
    </cfRule>
  </conditionalFormatting>
  <conditionalFormatting sqref="D98 G98:H98">
    <cfRule type="expression" dxfId="125" priority="150">
      <formula>ISBLANK(D98)</formula>
    </cfRule>
  </conditionalFormatting>
  <conditionalFormatting sqref="H98">
    <cfRule type="expression" dxfId="124" priority="149">
      <formula>ISBLANK(H98)</formula>
    </cfRule>
  </conditionalFormatting>
  <conditionalFormatting sqref="G98">
    <cfRule type="expression" dxfId="123" priority="147">
      <formula>ISBLANK(G98)</formula>
    </cfRule>
  </conditionalFormatting>
  <conditionalFormatting sqref="D98">
    <cfRule type="expression" dxfId="122" priority="146">
      <formula>ISBLANK(D98)</formula>
    </cfRule>
  </conditionalFormatting>
  <conditionalFormatting sqref="F98">
    <cfRule type="expression" dxfId="121" priority="136">
      <formula>ISBLANK(F98)</formula>
    </cfRule>
  </conditionalFormatting>
  <conditionalFormatting sqref="E98">
    <cfRule type="expression" dxfId="120" priority="135">
      <formula>ISBLANK(E98)</formula>
    </cfRule>
  </conditionalFormatting>
  <conditionalFormatting sqref="J98:K98">
    <cfRule type="expression" dxfId="119" priority="125">
      <formula>ISBLANK(J98)</formula>
    </cfRule>
  </conditionalFormatting>
  <conditionalFormatting sqref="K98">
    <cfRule type="expression" dxfId="118" priority="124">
      <formula>ISBLANK(K98)</formula>
    </cfRule>
  </conditionalFormatting>
  <conditionalFormatting sqref="J98">
    <cfRule type="expression" dxfId="117" priority="123">
      <formula>ISBLANK(J98)</formula>
    </cfRule>
  </conditionalFormatting>
  <conditionalFormatting sqref="I98">
    <cfRule type="expression" dxfId="116" priority="122">
      <formula>ISBLANK(I98)</formula>
    </cfRule>
  </conditionalFormatting>
  <conditionalFormatting sqref="M98:N98">
    <cfRule type="expression" dxfId="115" priority="121">
      <formula>ISBLANK(M98)</formula>
    </cfRule>
  </conditionalFormatting>
  <conditionalFormatting sqref="N98">
    <cfRule type="expression" dxfId="114" priority="120">
      <formula>ISBLANK(N98)</formula>
    </cfRule>
  </conditionalFormatting>
  <conditionalFormatting sqref="M98">
    <cfRule type="expression" dxfId="113" priority="119">
      <formula>ISBLANK(M98)</formula>
    </cfRule>
  </conditionalFormatting>
  <conditionalFormatting sqref="L98">
    <cfRule type="expression" dxfId="112" priority="118">
      <formula>ISBLANK(L98)</formula>
    </cfRule>
  </conditionalFormatting>
  <conditionalFormatting sqref="P98:Q98">
    <cfRule type="expression" dxfId="111" priority="117">
      <formula>ISBLANK(P98)</formula>
    </cfRule>
  </conditionalFormatting>
  <conditionalFormatting sqref="Q98">
    <cfRule type="expression" dxfId="110" priority="116">
      <formula>ISBLANK(Q98)</formula>
    </cfRule>
  </conditionalFormatting>
  <conditionalFormatting sqref="P98">
    <cfRule type="expression" dxfId="109" priority="115">
      <formula>ISBLANK(P98)</formula>
    </cfRule>
  </conditionalFormatting>
  <conditionalFormatting sqref="O98">
    <cfRule type="expression" dxfId="108" priority="114">
      <formula>ISBLANK(O98)</formula>
    </cfRule>
  </conditionalFormatting>
  <conditionalFormatting sqref="S98:T98">
    <cfRule type="expression" dxfId="107" priority="113">
      <formula>ISBLANK(S98)</formula>
    </cfRule>
  </conditionalFormatting>
  <conditionalFormatting sqref="T98">
    <cfRule type="expression" dxfId="106" priority="112">
      <formula>ISBLANK(T98)</formula>
    </cfRule>
  </conditionalFormatting>
  <conditionalFormatting sqref="S98">
    <cfRule type="expression" dxfId="105" priority="111">
      <formula>ISBLANK(S98)</formula>
    </cfRule>
  </conditionalFormatting>
  <conditionalFormatting sqref="R98">
    <cfRule type="expression" dxfId="104" priority="110">
      <formula>ISBLANK(R98)</formula>
    </cfRule>
  </conditionalFormatting>
  <conditionalFormatting sqref="D99 H99">
    <cfRule type="expression" dxfId="103" priority="109">
      <formula>ISBLANK(D99)</formula>
    </cfRule>
  </conditionalFormatting>
  <conditionalFormatting sqref="H99">
    <cfRule type="expression" dxfId="102" priority="108">
      <formula>ISBLANK(H99)</formula>
    </cfRule>
  </conditionalFormatting>
  <conditionalFormatting sqref="D99">
    <cfRule type="expression" dxfId="101" priority="106">
      <formula>ISBLANK(D99)</formula>
    </cfRule>
  </conditionalFormatting>
  <conditionalFormatting sqref="F99">
    <cfRule type="expression" dxfId="100" priority="105">
      <formula>ISBLANK(F99)</formula>
    </cfRule>
  </conditionalFormatting>
  <conditionalFormatting sqref="E99">
    <cfRule type="expression" dxfId="99" priority="104">
      <formula>ISBLANK(E99)</formula>
    </cfRule>
  </conditionalFormatting>
  <conditionalFormatting sqref="N99">
    <cfRule type="expression" dxfId="98" priority="99">
      <formula>ISBLANK(N99)</formula>
    </cfRule>
  </conditionalFormatting>
  <conditionalFormatting sqref="N99">
    <cfRule type="expression" dxfId="97" priority="98">
      <formula>ISBLANK(N99)</formula>
    </cfRule>
  </conditionalFormatting>
  <conditionalFormatting sqref="L99">
    <cfRule type="expression" dxfId="96" priority="96">
      <formula>ISBLANK(L99)</formula>
    </cfRule>
  </conditionalFormatting>
  <conditionalFormatting sqref="Q99">
    <cfRule type="expression" dxfId="95" priority="95">
      <formula>ISBLANK(Q99)</formula>
    </cfRule>
  </conditionalFormatting>
  <conditionalFormatting sqref="Q99">
    <cfRule type="expression" dxfId="94" priority="94">
      <formula>ISBLANK(Q99)</formula>
    </cfRule>
  </conditionalFormatting>
  <conditionalFormatting sqref="O99">
    <cfRule type="expression" dxfId="93" priority="92">
      <formula>ISBLANK(O99)</formula>
    </cfRule>
  </conditionalFormatting>
  <conditionalFormatting sqref="S99:T99">
    <cfRule type="expression" dxfId="92" priority="91">
      <formula>ISBLANK(S99)</formula>
    </cfRule>
  </conditionalFormatting>
  <conditionalFormatting sqref="T99">
    <cfRule type="expression" dxfId="91" priority="90">
      <formula>ISBLANK(T99)</formula>
    </cfRule>
  </conditionalFormatting>
  <conditionalFormatting sqref="S99">
    <cfRule type="expression" dxfId="90" priority="89">
      <formula>ISBLANK(S99)</formula>
    </cfRule>
  </conditionalFormatting>
  <conditionalFormatting sqref="R99">
    <cfRule type="expression" dxfId="89" priority="88">
      <formula>ISBLANK(R99)</formula>
    </cfRule>
  </conditionalFormatting>
  <conditionalFormatting sqref="G99">
    <cfRule type="expression" dxfId="88" priority="87">
      <formula>ISBLANK(G99)</formula>
    </cfRule>
  </conditionalFormatting>
  <conditionalFormatting sqref="G99">
    <cfRule type="expression" dxfId="87" priority="86">
      <formula>ISBLANK(G99)</formula>
    </cfRule>
  </conditionalFormatting>
  <conditionalFormatting sqref="K99">
    <cfRule type="expression" dxfId="86" priority="85">
      <formula>ISBLANK(K99)</formula>
    </cfRule>
  </conditionalFormatting>
  <conditionalFormatting sqref="K99">
    <cfRule type="expression" dxfId="85" priority="84">
      <formula>ISBLANK(K99)</formula>
    </cfRule>
  </conditionalFormatting>
  <conditionalFormatting sqref="I99">
    <cfRule type="expression" dxfId="84" priority="83">
      <formula>ISBLANK(I99)</formula>
    </cfRule>
  </conditionalFormatting>
  <conditionalFormatting sqref="J99">
    <cfRule type="expression" dxfId="83" priority="82">
      <formula>ISBLANK(J99)</formula>
    </cfRule>
  </conditionalFormatting>
  <conditionalFormatting sqref="J99">
    <cfRule type="expression" dxfId="82" priority="81">
      <formula>ISBLANK(J99)</formula>
    </cfRule>
  </conditionalFormatting>
  <conditionalFormatting sqref="M99">
    <cfRule type="expression" dxfId="81" priority="80">
      <formula>ISBLANK(M99)</formula>
    </cfRule>
  </conditionalFormatting>
  <conditionalFormatting sqref="M99">
    <cfRule type="expression" dxfId="80" priority="79">
      <formula>ISBLANK(M99)</formula>
    </cfRule>
  </conditionalFormatting>
  <conditionalFormatting sqref="M99">
    <cfRule type="expression" dxfId="79" priority="78">
      <formula>ISBLANK(M99)</formula>
    </cfRule>
  </conditionalFormatting>
  <conditionalFormatting sqref="M99">
    <cfRule type="expression" dxfId="78" priority="77">
      <formula>ISBLANK(M99)</formula>
    </cfRule>
  </conditionalFormatting>
  <conditionalFormatting sqref="M99">
    <cfRule type="expression" dxfId="77" priority="76">
      <formula>ISBLANK(M99)</formula>
    </cfRule>
  </conditionalFormatting>
  <conditionalFormatting sqref="P99">
    <cfRule type="expression" dxfId="76" priority="75">
      <formula>ISBLANK(P99)</formula>
    </cfRule>
  </conditionalFormatting>
  <conditionalFormatting sqref="P99">
    <cfRule type="expression" dxfId="75" priority="74">
      <formula>ISBLANK(P99)</formula>
    </cfRule>
  </conditionalFormatting>
  <conditionalFormatting sqref="P99">
    <cfRule type="expression" dxfId="74" priority="73">
      <formula>ISBLANK(P99)</formula>
    </cfRule>
  </conditionalFormatting>
  <conditionalFormatting sqref="P99">
    <cfRule type="expression" dxfId="73" priority="72">
      <formula>ISBLANK(P99)</formula>
    </cfRule>
  </conditionalFormatting>
  <conditionalFormatting sqref="P99">
    <cfRule type="expression" dxfId="72" priority="71">
      <formula>ISBLANK(P99)</formula>
    </cfRule>
  </conditionalFormatting>
  <conditionalFormatting sqref="D100">
    <cfRule type="expression" dxfId="71" priority="70">
      <formula>ISBLANK(D100)</formula>
    </cfRule>
  </conditionalFormatting>
  <conditionalFormatting sqref="D100">
    <cfRule type="expression" dxfId="70" priority="68">
      <formula>ISBLANK(D100)</formula>
    </cfRule>
  </conditionalFormatting>
  <conditionalFormatting sqref="T100">
    <cfRule type="expression" dxfId="69" priority="59">
      <formula>ISBLANK(T100)</formula>
    </cfRule>
  </conditionalFormatting>
  <conditionalFormatting sqref="T100">
    <cfRule type="expression" dxfId="68" priority="58">
      <formula>ISBLANK(T100)</formula>
    </cfRule>
  </conditionalFormatting>
  <conditionalFormatting sqref="R100">
    <cfRule type="expression" dxfId="67" priority="56">
      <formula>ISBLANK(R100)</formula>
    </cfRule>
  </conditionalFormatting>
  <conditionalFormatting sqref="E100">
    <cfRule type="expression" dxfId="66" priority="35">
      <formula>ISBLANK(E100)</formula>
    </cfRule>
  </conditionalFormatting>
  <conditionalFormatting sqref="J100:K100">
    <cfRule type="expression" dxfId="65" priority="34">
      <formula>ISBLANK(J100)</formula>
    </cfRule>
  </conditionalFormatting>
  <conditionalFormatting sqref="K100">
    <cfRule type="expression" dxfId="64" priority="33">
      <formula>ISBLANK(K100)</formula>
    </cfRule>
  </conditionalFormatting>
  <conditionalFormatting sqref="J100">
    <cfRule type="expression" dxfId="63" priority="32">
      <formula>ISBLANK(J100)</formula>
    </cfRule>
  </conditionalFormatting>
  <conditionalFormatting sqref="I100">
    <cfRule type="expression" dxfId="62" priority="31">
      <formula>ISBLANK(I100)</formula>
    </cfRule>
  </conditionalFormatting>
  <conditionalFormatting sqref="M100:N100">
    <cfRule type="expression" dxfId="61" priority="30">
      <formula>ISBLANK(M100)</formula>
    </cfRule>
  </conditionalFormatting>
  <conditionalFormatting sqref="N100">
    <cfRule type="expression" dxfId="60" priority="29">
      <formula>ISBLANK(N100)</formula>
    </cfRule>
  </conditionalFormatting>
  <conditionalFormatting sqref="M100">
    <cfRule type="expression" dxfId="59" priority="28">
      <formula>ISBLANK(M100)</formula>
    </cfRule>
  </conditionalFormatting>
  <conditionalFormatting sqref="L100">
    <cfRule type="expression" dxfId="58" priority="27">
      <formula>ISBLANK(L100)</formula>
    </cfRule>
  </conditionalFormatting>
  <conditionalFormatting sqref="P100:Q100">
    <cfRule type="expression" dxfId="57" priority="26">
      <formula>ISBLANK(P100)</formula>
    </cfRule>
  </conditionalFormatting>
  <conditionalFormatting sqref="Q100">
    <cfRule type="expression" dxfId="56" priority="25">
      <formula>ISBLANK(Q100)</formula>
    </cfRule>
  </conditionalFormatting>
  <conditionalFormatting sqref="P100">
    <cfRule type="expression" dxfId="55" priority="24">
      <formula>ISBLANK(P100)</formula>
    </cfRule>
  </conditionalFormatting>
  <conditionalFormatting sqref="O100">
    <cfRule type="expression" dxfId="54" priority="23">
      <formula>ISBLANK(O100)</formula>
    </cfRule>
  </conditionalFormatting>
  <conditionalFormatting sqref="G100:H100">
    <cfRule type="expression" dxfId="53" priority="22">
      <formula>ISBLANK(G100)</formula>
    </cfRule>
  </conditionalFormatting>
  <conditionalFormatting sqref="H100">
    <cfRule type="expression" dxfId="52" priority="21">
      <formula>ISBLANK(H100)</formula>
    </cfRule>
  </conditionalFormatting>
  <conditionalFormatting sqref="G100">
    <cfRule type="expression" dxfId="51" priority="20">
      <formula>ISBLANK(G100)</formula>
    </cfRule>
  </conditionalFormatting>
  <conditionalFormatting sqref="F100">
    <cfRule type="expression" dxfId="50" priority="19">
      <formula>ISBLANK(F100)</formula>
    </cfRule>
  </conditionalFormatting>
  <conditionalFormatting sqref="S100">
    <cfRule type="expression" dxfId="49" priority="18">
      <formula>ISBLANK(S100)</formula>
    </cfRule>
  </conditionalFormatting>
  <conditionalFormatting sqref="S100">
    <cfRule type="expression" dxfId="48" priority="17">
      <formula>ISBLANK(S100)</formula>
    </cfRule>
  </conditionalFormatting>
  <conditionalFormatting sqref="O97:P97">
    <cfRule type="expression" dxfId="47" priority="16">
      <formula>ISBLANK(O97)</formula>
    </cfRule>
  </conditionalFormatting>
  <conditionalFormatting sqref="P97">
    <cfRule type="expression" dxfId="46" priority="15">
      <formula>ISBLANK(P97)</formula>
    </cfRule>
  </conditionalFormatting>
  <conditionalFormatting sqref="P97">
    <cfRule type="expression" dxfId="45" priority="14">
      <formula>ISBLANK(P97)</formula>
    </cfRule>
  </conditionalFormatting>
  <conditionalFormatting sqref="P97">
    <cfRule type="expression" dxfId="44" priority="13">
      <formula>ISBLANK(P97)</formula>
    </cfRule>
  </conditionalFormatting>
  <conditionalFormatting sqref="P97">
    <cfRule type="expression" dxfId="43" priority="12">
      <formula>ISBLANK(P97)</formula>
    </cfRule>
  </conditionalFormatting>
  <conditionalFormatting sqref="Q97">
    <cfRule type="expression" dxfId="42" priority="11">
      <formula>ISBLANK(Q97)</formula>
    </cfRule>
  </conditionalFormatting>
  <conditionalFormatting sqref="Q97">
    <cfRule type="expression" dxfId="41" priority="10">
      <formula>ISBLANK(Q97)</formula>
    </cfRule>
  </conditionalFormatting>
  <conditionalFormatting sqref="S97">
    <cfRule type="expression" dxfId="40" priority="9">
      <formula>ISBLANK(S97)</formula>
    </cfRule>
  </conditionalFormatting>
  <conditionalFormatting sqref="S97">
    <cfRule type="expression" dxfId="39" priority="8">
      <formula>ISBLANK(S97)</formula>
    </cfRule>
  </conditionalFormatting>
  <conditionalFormatting sqref="S97">
    <cfRule type="expression" dxfId="38" priority="7">
      <formula>ISBLANK(S97)</formula>
    </cfRule>
  </conditionalFormatting>
  <conditionalFormatting sqref="S97">
    <cfRule type="expression" dxfId="37" priority="6">
      <formula>ISBLANK(S97)</formula>
    </cfRule>
  </conditionalFormatting>
  <conditionalFormatting sqref="S97">
    <cfRule type="expression" dxfId="36" priority="5">
      <formula>ISBLANK(S97)</formula>
    </cfRule>
  </conditionalFormatting>
  <conditionalFormatting sqref="D93">
    <cfRule type="expression" dxfId="35" priority="4">
      <formula>ISBLANK(D93)</formula>
    </cfRule>
  </conditionalFormatting>
  <conditionalFormatting sqref="D93">
    <cfRule type="expression" dxfId="34" priority="3">
      <formula>ISBLANK(D93)</formula>
    </cfRule>
  </conditionalFormatting>
  <conditionalFormatting sqref="D94:D96">
    <cfRule type="expression" dxfId="33" priority="2">
      <formula>ISBLANK(D94)</formula>
    </cfRule>
  </conditionalFormatting>
  <conditionalFormatting sqref="D94:D96">
    <cfRule type="expression" dxfId="32" priority="1">
      <formula>ISBLANK(D94)</formula>
    </cfRule>
  </conditionalFormatting>
  <pageMargins left="0.31496062992125984" right="0.15748031496062992" top="0.65" bottom="0.35433070866141736" header="0.31496062992125984" footer="0.15748031496062992"/>
  <pageSetup paperSize="8" scale="48" orientation="landscape" r:id="rId1"/>
  <headerFooter>
    <oddHeader>&amp;L&amp;A&amp;R&amp;F</oddHeader>
    <oddFooter>&amp;LRevision | Moe&amp;C- &amp;"Arial,Fett"&amp;KFF0000C2&amp;"arial,Standard"&amp;K01+000 Gedruckt-am
&amp;D - &amp;RSeite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2:C5"/>
  <sheetViews>
    <sheetView workbookViewId="0">
      <selection activeCell="C6" sqref="C6"/>
    </sheetView>
  </sheetViews>
  <sheetFormatPr baseColWidth="10" defaultRowHeight="12.75" x14ac:dyDescent="0.2"/>
  <sheetData>
    <row r="2" spans="2:3" x14ac:dyDescent="0.2">
      <c r="B2" t="s">
        <v>13</v>
      </c>
    </row>
    <row r="4" spans="2:3" x14ac:dyDescent="0.2">
      <c r="B4" t="s">
        <v>0</v>
      </c>
      <c r="C4" s="1">
        <v>43466</v>
      </c>
    </row>
    <row r="5" spans="2:3" x14ac:dyDescent="0.2">
      <c r="B5" t="s">
        <v>1</v>
      </c>
      <c r="C5" s="1">
        <v>43830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Mobile &amp; Home Office Plan</vt:lpstr>
      <vt:lpstr>Mobile &amp; Home Office_alt2906</vt:lpstr>
      <vt:lpstr>Datenüberprüfung</vt:lpstr>
      <vt:lpstr>'Mobile &amp; Home Office Plan'!Druckbereich</vt:lpstr>
      <vt:lpstr>'Mobile &amp; Home Office_alt2906'!Druckbereich</vt:lpstr>
      <vt:lpstr>'Mobile &amp; Home Office Plan'!Drucktitel</vt:lpstr>
      <vt:lpstr>'Mobile &amp; Home Office_alt2906'!Drucktitel</vt:lpstr>
    </vt:vector>
  </TitlesOfParts>
  <Company>Diehl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Moeller</dc:creator>
  <cp:lastModifiedBy>Philipp SPANGENBERG</cp:lastModifiedBy>
  <cp:lastPrinted>2020-12-08T09:31:40Z</cp:lastPrinted>
  <dcterms:created xsi:type="dcterms:W3CDTF">2013-09-19T06:32:21Z</dcterms:created>
  <dcterms:modified xsi:type="dcterms:W3CDTF">2021-02-24T14:05:18Z</dcterms:modified>
</cp:coreProperties>
</file>