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118354A1-A4D1-4D9A-8597-0B3549CBE65E}"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 i="11" l="1"/>
  <c r="F11" i="11"/>
  <c r="F10" i="11"/>
  <c r="F9" i="11"/>
  <c r="E12" i="11"/>
  <c r="E10" i="11"/>
  <c r="E11" i="11"/>
  <c r="E9"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<sst xmlns="http://schemas.openxmlformats.org/spreadsheetml/2006/main" count="62" uniqueCount="42">
  <si>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</si>
  <si>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</si>
  <si>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</si>
  <si>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</si>
  <si>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</si>
  <si>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</si>
  <si>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</si>
  <si>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</si>
  <si>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</si>
  <si>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</si>
  <si>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</si>
  <si>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</si>
  <si>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</si>
  <si>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</si>
  <si>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</si>
  <si>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</si>
  <si>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</si>
  <si>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</si>
  <si>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</si>
  <si>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</si>
  <si>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</si>
  <si>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</si>
  <si>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</si>
  <si>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</si>
  <si>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</si>
  <si>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</si>
  <si>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</si>
  <si>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</si>
  <si>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</si>
  <si>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Project Name</t>
  </si>
  <si>
    <t>Milestone 1 Title</t>
  </si>
  <si>
    <t>Milestone 2 Title</t>
  </si>
  <si>
    <t>Milestone 3 Title</t>
  </si>
  <si>
    <t>Milestone 4 Title</t>
  </si>
  <si>
    <t>Accommodations Pages</t>
  </si>
  <si>
    <t>Mack</t>
  </si>
  <si>
    <t>Akshaj</t>
  </si>
  <si>
    <t>Main, login, contact pages</t>
  </si>
  <si>
    <t>Create account, bookings</t>
  </si>
  <si>
    <t>Regions, create account</t>
  </si>
  <si>
    <t>Hark</t>
  </si>
  <si>
    <t>Sunvat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</si>
</sst>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01" zoomScaleNormal="100" zoomScalePageLayoutView="70" workbookViewId="0">
      <pane ySplit="6" topLeftCell="A31" activePane="bottomLeft" state="frozen"/>
      <selection pane="bottomLeft" activeCell="D15" sqref="D15:D16"/>
    </sheetView>
  </sheetViews>
  <sheetFormatPr defaultRowHeight="30" customHeight="1" x14ac:dyDescent="0.3"/>
  <cols>
    <col min="1" max="1" width="2.6640625" style="4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19</v>
      </c>
      <c r="B1" s="52" t="s">
        <v>29</v>
      </c>
      <c r="C1" s="1"/>
      <c r="D1" s="2"/>
      <c r="E1" s="4"/>
      <c r="F1" s="47"/>
      <c r="H1" s="2"/>
      <c r="I1" s="75"/>
    </row>
    <row r="2" spans="1:64" ht="30" customHeight="1" x14ac:dyDescent="0.35">
      <c r="A2" s="48" t="s">
        <v>14</v>
      </c>
      <c r="B2" s="53"/>
      <c r="I2" s="76"/>
    </row>
    <row r="3" spans="1:64" ht="30" customHeight="1" x14ac:dyDescent="0.3">
      <c r="A3" s="48" t="s">
        <v>26</v>
      </c>
      <c r="B3" s="54"/>
      <c r="C3" s="81" t="s">
        <v>6</v>
      </c>
      <c r="D3" s="82"/>
      <c r="E3" s="80">
        <v>44844</v>
      </c>
      <c r="F3" s="80"/>
    </row>
    <row r="4" spans="1:64" ht="30" customHeight="1" x14ac:dyDescent="0.3">
      <c r="A4" s="49" t="s">
        <v>20</v>
      </c>
      <c r="C4" s="81" t="s">
        <v>12</v>
      </c>
      <c r="D4" s="82"/>
      <c r="E4" s="7">
        <v>1</v>
      </c>
      <c r="I4" s="77">
        <f>I5</f>
        <v>44844</v>
      </c>
      <c r="J4" s="78"/>
      <c r="K4" s="78"/>
      <c r="L4" s="78"/>
      <c r="M4" s="78"/>
      <c r="N4" s="78"/>
      <c r="O4" s="79"/>
      <c r="P4" s="77">
        <f>P5</f>
        <v>44851</v>
      </c>
      <c r="Q4" s="78"/>
      <c r="R4" s="78"/>
      <c r="S4" s="78"/>
      <c r="T4" s="78"/>
      <c r="U4" s="78"/>
      <c r="V4" s="79"/>
      <c r="W4" s="77">
        <f>W5</f>
        <v>44858</v>
      </c>
      <c r="X4" s="78"/>
      <c r="Y4" s="78"/>
      <c r="Z4" s="78"/>
      <c r="AA4" s="78"/>
      <c r="AB4" s="78"/>
      <c r="AC4" s="79"/>
      <c r="AD4" s="77">
        <f>AD5</f>
        <v>44865</v>
      </c>
      <c r="AE4" s="78"/>
      <c r="AF4" s="78"/>
      <c r="AG4" s="78"/>
      <c r="AH4" s="78"/>
      <c r="AI4" s="78"/>
      <c r="AJ4" s="79"/>
      <c r="AK4" s="77">
        <f>AK5</f>
        <v>44872</v>
      </c>
      <c r="AL4" s="78"/>
      <c r="AM4" s="78"/>
      <c r="AN4" s="78"/>
      <c r="AO4" s="78"/>
      <c r="AP4" s="78"/>
      <c r="AQ4" s="79"/>
      <c r="AR4" s="77">
        <f>AR5</f>
        <v>44879</v>
      </c>
      <c r="AS4" s="78"/>
      <c r="AT4" s="78"/>
      <c r="AU4" s="78"/>
      <c r="AV4" s="78"/>
      <c r="AW4" s="78"/>
      <c r="AX4" s="79"/>
      <c r="AY4" s="77">
        <f>AY5</f>
        <v>44886</v>
      </c>
      <c r="AZ4" s="78"/>
      <c r="BA4" s="78"/>
      <c r="BB4" s="78"/>
      <c r="BC4" s="78"/>
      <c r="BD4" s="78"/>
      <c r="BE4" s="79"/>
      <c r="BF4" s="77">
        <f>BF5</f>
        <v>44893</v>
      </c>
      <c r="BG4" s="78"/>
      <c r="BH4" s="78"/>
      <c r="BI4" s="78"/>
      <c r="BJ4" s="78"/>
      <c r="BK4" s="78"/>
      <c r="BL4" s="79"/>
    </row>
    <row r="5" spans="1:64" ht="15" customHeight="1" x14ac:dyDescent="0.3">
      <c r="A5" s="49" t="s">
        <v>21</v>
      </c>
      <c r="B5" s="74"/>
      <c r="C5" s="74"/>
      <c r="D5" s="74"/>
      <c r="E5" s="74"/>
      <c r="F5" s="74"/>
      <c r="G5" s="74"/>
      <c r="I5" s="11">
        <f>Project_Start-WEEKDAY(Project_Start,1)+2+7*(Display_Week-1)</f>
        <v>44844</v>
      </c>
      <c r="J5" s="10">
        <f>I5+1</f>
        <v>44845</v>
      </c>
      <c r="K5" s="10">
        <f t="shared" ref="K5:AX5" si="0">J5+1</f>
        <v>44846</v>
      </c>
      <c r="L5" s="10">
        <f t="shared" si="0"/>
        <v>44847</v>
      </c>
      <c r="M5" s="10">
        <f t="shared" si="0"/>
        <v>44848</v>
      </c>
      <c r="N5" s="10">
        <f t="shared" si="0"/>
        <v>44849</v>
      </c>
      <c r="O5" s="12">
        <f t="shared" si="0"/>
        <v>44850</v>
      </c>
      <c r="P5" s="11">
        <f>O5+1</f>
        <v>44851</v>
      </c>
      <c r="Q5" s="10">
        <f>P5+1</f>
        <v>44852</v>
      </c>
      <c r="R5" s="10">
        <f t="shared" si="0"/>
        <v>44853</v>
      </c>
      <c r="S5" s="10">
        <f t="shared" si="0"/>
        <v>44854</v>
      </c>
      <c r="T5" s="10">
        <f t="shared" si="0"/>
        <v>44855</v>
      </c>
      <c r="U5" s="10">
        <f t="shared" si="0"/>
        <v>44856</v>
      </c>
      <c r="V5" s="12">
        <f t="shared" si="0"/>
        <v>44857</v>
      </c>
      <c r="W5" s="11">
        <f>V5+1</f>
        <v>44858</v>
      </c>
      <c r="X5" s="10">
        <f>W5+1</f>
        <v>44859</v>
      </c>
      <c r="Y5" s="10">
        <f t="shared" si="0"/>
        <v>44860</v>
      </c>
      <c r="Z5" s="10">
        <f t="shared" si="0"/>
        <v>44861</v>
      </c>
      <c r="AA5" s="10">
        <f t="shared" si="0"/>
        <v>44862</v>
      </c>
      <c r="AB5" s="10">
        <f t="shared" si="0"/>
        <v>44863</v>
      </c>
      <c r="AC5" s="12">
        <f t="shared" si="0"/>
        <v>44864</v>
      </c>
      <c r="AD5" s="11">
        <f>AC5+1</f>
        <v>44865</v>
      </c>
      <c r="AE5" s="10">
        <f>AD5+1</f>
        <v>44866</v>
      </c>
      <c r="AF5" s="10">
        <f t="shared" si="0"/>
        <v>44867</v>
      </c>
      <c r="AG5" s="10">
        <f t="shared" si="0"/>
        <v>44868</v>
      </c>
      <c r="AH5" s="10">
        <f t="shared" si="0"/>
        <v>44869</v>
      </c>
      <c r="AI5" s="10">
        <f t="shared" si="0"/>
        <v>44870</v>
      </c>
      <c r="AJ5" s="12">
        <f t="shared" si="0"/>
        <v>44871</v>
      </c>
      <c r="AK5" s="11">
        <f>AJ5+1</f>
        <v>44872</v>
      </c>
      <c r="AL5" s="10">
        <f>AK5+1</f>
        <v>44873</v>
      </c>
      <c r="AM5" s="10">
        <f t="shared" si="0"/>
        <v>44874</v>
      </c>
      <c r="AN5" s="10">
        <f t="shared" si="0"/>
        <v>44875</v>
      </c>
      <c r="AO5" s="10">
        <f t="shared" si="0"/>
        <v>44876</v>
      </c>
      <c r="AP5" s="10">
        <f t="shared" si="0"/>
        <v>44877</v>
      </c>
      <c r="AQ5" s="12">
        <f t="shared" si="0"/>
        <v>44878</v>
      </c>
      <c r="AR5" s="11">
        <f>AQ5+1</f>
        <v>44879</v>
      </c>
      <c r="AS5" s="10">
        <f>AR5+1</f>
        <v>44880</v>
      </c>
      <c r="AT5" s="10">
        <f t="shared" si="0"/>
        <v>44881</v>
      </c>
      <c r="AU5" s="10">
        <f t="shared" si="0"/>
        <v>44882</v>
      </c>
      <c r="AV5" s="10">
        <f t="shared" si="0"/>
        <v>44883</v>
      </c>
      <c r="AW5" s="10">
        <f t="shared" si="0"/>
        <v>44884</v>
      </c>
      <c r="AX5" s="12">
        <f t="shared" si="0"/>
        <v>44885</v>
      </c>
      <c r="AY5" s="11">
        <f>AX5+1</f>
        <v>44886</v>
      </c>
      <c r="AZ5" s="10">
        <f>AY5+1</f>
        <v>44887</v>
      </c>
      <c r="BA5" s="10">
        <f t="shared" ref="BA5:BE5" si="1">AZ5+1</f>
        <v>44888</v>
      </c>
      <c r="BB5" s="10">
        <f t="shared" si="1"/>
        <v>44889</v>
      </c>
      <c r="BC5" s="10">
        <f t="shared" si="1"/>
        <v>44890</v>
      </c>
      <c r="BD5" s="10">
        <f t="shared" si="1"/>
        <v>44891</v>
      </c>
      <c r="BE5" s="12">
        <f t="shared" si="1"/>
        <v>44892</v>
      </c>
      <c r="BF5" s="11">
        <f>BE5+1</f>
        <v>44893</v>
      </c>
      <c r="BG5" s="10">
        <f>BF5+1</f>
        <v>44894</v>
      </c>
      <c r="BH5" s="10">
        <f t="shared" ref="BH5:BL5" si="2">BG5+1</f>
        <v>44895</v>
      </c>
      <c r="BI5" s="10">
        <f t="shared" si="2"/>
        <v>44896</v>
      </c>
      <c r="BJ5" s="10">
        <f t="shared" si="2"/>
        <v>44897</v>
      </c>
      <c r="BK5" s="10">
        <f t="shared" si="2"/>
        <v>44898</v>
      </c>
      <c r="BL5" s="12">
        <f t="shared" si="2"/>
        <v>44899</v>
      </c>
    </row>
    <row r="6" spans="1:64" ht="30" customHeight="1" thickBot="1" x14ac:dyDescent="0.3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49" t="s">
        <v>23</v>
      </c>
      <c r="B8" s="18" t="s">
        <v>30</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49" t="s">
        <v>28</v>
      </c>
      <c r="B9" s="69" t="s">
        <v>34</v>
      </c>
      <c r="C9" s="61" t="s">
        <v>35</v>
      </c>
      <c r="D9" s="22">
        <v>0.8</v>
      </c>
      <c r="E9" s="55">
        <f>Project_Start</f>
        <v>44844</v>
      </c>
      <c r="F9" s="55">
        <f>E9+32</f>
        <v>44876</v>
      </c>
      <c r="G9" s="17"/>
      <c r="H9" s="17">
        <f t="shared" si="6"/>
        <v>33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49" t="s">
        <v>24</v>
      </c>
      <c r="B10" s="69" t="s">
        <v>39</v>
      </c>
      <c r="C10" s="61" t="s">
        <v>36</v>
      </c>
      <c r="D10" s="22">
        <v>0.7</v>
      </c>
      <c r="E10" s="55">
        <f>Project_Start</f>
        <v>44844</v>
      </c>
      <c r="F10" s="55">
        <f>E10+32</f>
        <v>44876</v>
      </c>
      <c r="G10" s="17"/>
      <c r="H10" s="17">
        <f t="shared" si="6"/>
        <v>33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48"/>
      <c r="B11" s="69" t="s">
        <v>37</v>
      </c>
      <c r="C11" s="61" t="s">
        <v>40</v>
      </c>
      <c r="D11" s="22">
        <v>0.9</v>
      </c>
      <c r="E11" s="55">
        <f>Project_Start</f>
        <v>44844</v>
      </c>
      <c r="F11" s="55">
        <f>E11+32</f>
        <v>44876</v>
      </c>
      <c r="G11" s="17"/>
      <c r="H11" s="17">
        <f t="shared" si="6"/>
        <v>33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48"/>
      <c r="B12" s="69" t="s">
        <v>38</v>
      </c>
      <c r="C12" s="61" t="s">
        <v>41</v>
      </c>
      <c r="D12" s="22">
        <v>0.85</v>
      </c>
      <c r="E12" s="55">
        <f>Project_Start</f>
        <v>44844</v>
      </c>
      <c r="F12" s="55">
        <f>E12+32</f>
        <v>44876</v>
      </c>
      <c r="G12" s="17"/>
      <c r="H12" s="17">
        <f t="shared" si="6"/>
        <v>33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48"/>
      <c r="B13" s="69"/>
      <c r="C13" s="61"/>
      <c r="D13" s="22"/>
      <c r="E13" s="55"/>
      <c r="F13" s="55"/>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49" t="s">
        <v>25</v>
      </c>
      <c r="B14" s="23" t="s">
        <v>31</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49"/>
      <c r="B15" s="70" t="s">
        <v>3</v>
      </c>
      <c r="C15" s="63"/>
      <c r="D15" s="27"/>
      <c r="E15" s="56"/>
      <c r="F15" s="56"/>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48"/>
      <c r="B16" s="70" t="s">
        <v>4</v>
      </c>
      <c r="C16" s="63"/>
      <c r="D16" s="27"/>
      <c r="E16" s="56"/>
      <c r="F16" s="56"/>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48"/>
      <c r="B17" s="70" t="s">
        <v>0</v>
      </c>
      <c r="C17" s="63"/>
      <c r="D17" s="27"/>
      <c r="E17" s="56"/>
      <c r="F17" s="5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48"/>
      <c r="B18" s="70" t="s">
        <v>1</v>
      </c>
      <c r="C18" s="63"/>
      <c r="D18" s="27"/>
      <c r="E18" s="56"/>
      <c r="F18" s="5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48"/>
      <c r="B19" s="70" t="s">
        <v>2</v>
      </c>
      <c r="C19" s="63"/>
      <c r="D19" s="27"/>
      <c r="E19" s="56"/>
      <c r="F19" s="5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48" t="s">
        <v>16</v>
      </c>
      <c r="B20" s="28" t="s">
        <v>32</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48"/>
      <c r="B21" s="71" t="s">
        <v>3</v>
      </c>
      <c r="C21" s="65"/>
      <c r="D21" s="32"/>
      <c r="E21" s="57"/>
      <c r="F21" s="57"/>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48"/>
      <c r="B22" s="71" t="s">
        <v>4</v>
      </c>
      <c r="C22" s="65"/>
      <c r="D22" s="32"/>
      <c r="E22" s="57"/>
      <c r="F22" s="57"/>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48"/>
      <c r="B23" s="71" t="s">
        <v>0</v>
      </c>
      <c r="C23" s="65"/>
      <c r="D23" s="32"/>
      <c r="E23" s="57"/>
      <c r="F23" s="57"/>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48"/>
      <c r="B24" s="71" t="s">
        <v>1</v>
      </c>
      <c r="C24" s="65"/>
      <c r="D24" s="32"/>
      <c r="E24" s="57"/>
      <c r="F24" s="5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48"/>
      <c r="B25" s="71" t="s">
        <v>2</v>
      </c>
      <c r="C25" s="65"/>
      <c r="D25" s="32"/>
      <c r="E25" s="57"/>
      <c r="F25" s="57"/>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48" t="s">
        <v>16</v>
      </c>
      <c r="B26" s="33" t="s">
        <v>33</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48"/>
      <c r="B27" s="72" t="s">
        <v>3</v>
      </c>
      <c r="C27" s="67"/>
      <c r="D27" s="37"/>
      <c r="E27" s="58" t="s">
        <v>15</v>
      </c>
      <c r="F27" s="58" t="s">
        <v>15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48"/>
      <c r="B28" s="72" t="s">
        <v>4</v>
      </c>
      <c r="C28" s="67"/>
      <c r="D28" s="37"/>
      <c r="E28" s="58" t="s">
        <v>15</v>
      </c>
      <c r="F28" s="58" t="s">
        <v>15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48"/>
      <c r="B29" s="72" t="s">
        <v>0</v>
      </c>
      <c r="C29" s="67"/>
      <c r="D29" s="37"/>
      <c r="E29" s="58" t="s">
        <v>15</v>
      </c>
      <c r="F29" s="58" t="s">
        <v>15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48"/>
      <c r="B30" s="72" t="s">
        <v>1</v>
      </c>
      <c r="C30" s="67"/>
      <c r="D30" s="37"/>
      <c r="E30" s="58" t="s">
        <v>15</v>
      </c>
      <c r="F30" s="58" t="s">
        <v>15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48"/>
      <c r="B31" s="72" t="s">
        <v>2</v>
      </c>
      <c r="C31" s="67"/>
      <c r="D31" s="37"/>
      <c r="E31" s="58" t="s">
        <v>15</v>
      </c>
      <c r="F31" s="58" t="s">
        <v>15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48" t="s">
        <v>18</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49" t="s">
        <v>17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50"/>
    </row>
    <row r="36" spans="1:64" ht="30" customHeight="1" x14ac:dyDescent="0.3">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2022-11-02T17:07:05Z</dcterms:modified>
</cp:coreProperties>
</file>