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DamBreach\"/>
    </mc:Choice>
  </mc:AlternateContent>
  <xr:revisionPtr revIDLastSave="0" documentId="8_{2F3CDB80-D314-43BA-A963-89510587B2FB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imulation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B9" i="1"/>
  <c r="I8" i="1"/>
  <c r="B8" i="1"/>
  <c r="I7" i="1"/>
  <c r="B7" i="1"/>
  <c r="I6" i="1"/>
  <c r="B6" i="1"/>
  <c r="I5" i="1"/>
  <c r="B5" i="1"/>
</calcChain>
</file>

<file path=xl/sharedStrings.xml><?xml version="1.0" encoding="utf-8"?>
<sst xmlns="http://schemas.openxmlformats.org/spreadsheetml/2006/main" count="90" uniqueCount="33">
  <si>
    <t>Simulation_name</t>
  </si>
  <si>
    <t>Failure_structure</t>
  </si>
  <si>
    <t>Failure_type</t>
  </si>
  <si>
    <t>Inflow_file</t>
  </si>
  <si>
    <t>Inflow_id</t>
  </si>
  <si>
    <t>Include</t>
  </si>
  <si>
    <t>Output_name</t>
  </si>
  <si>
    <t>breach</t>
  </si>
  <si>
    <t>no</t>
  </si>
  <si>
    <t>piping</t>
  </si>
  <si>
    <t>SD</t>
  </si>
  <si>
    <t>yes</t>
  </si>
  <si>
    <t>Situation</t>
  </si>
  <si>
    <t>flood</t>
  </si>
  <si>
    <t>sunny day</t>
  </si>
  <si>
    <t>Dam_structure_file</t>
  </si>
  <si>
    <t>Event_file</t>
  </si>
  <si>
    <t>Show_plot</t>
  </si>
  <si>
    <t>PMF</t>
  </si>
  <si>
    <t>none</t>
  </si>
  <si>
    <t>events/Failure_event_properties.json</t>
  </si>
  <si>
    <t>events/Inflows.csv</t>
  </si>
  <si>
    <t>Failure_elevation</t>
  </si>
  <si>
    <t>failure</t>
  </si>
  <si>
    <t>Spillway</t>
  </si>
  <si>
    <t>results/No_Failure_PMF.csv</t>
  </si>
  <si>
    <t>results/Spillway_Failure_PMF.csv</t>
  </si>
  <si>
    <t>results/Saddle_Dam_Failure_PMF.csv</t>
  </si>
  <si>
    <t>PMF without failure</t>
  </si>
  <si>
    <t>PMF with spillway failure</t>
  </si>
  <si>
    <t>PMF with saddle dam failure</t>
  </si>
  <si>
    <t>Saddle dam</t>
  </si>
  <si>
    <t>dam_structure/Dam_structure.json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</si>
</sst>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3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F16" sqref="F16"/>
    </sheetView>
  </sheetViews>
  <sheetFormatPr defaultRowHeight="14.4" x14ac:dyDescent="0.3"/>
  <cols>
    <col min="1" max="1" width="7.109375" style="4" bestFit="1" customWidth="1"/>
    <col min="2" max="2" width="52.33203125" bestFit="1" customWidth="1"/>
    <col min="3" max="3" width="12.109375" style="7" customWidth="1"/>
    <col min="4" max="4" width="19.44140625" bestFit="1" customWidth="1"/>
    <col min="5" max="5" width="11.77734375" style="4" bestFit="1" customWidth="1"/>
    <col min="6" max="6" width="11.109375" style="4" customWidth="1"/>
    <col min="7" max="7" width="20.21875" bestFit="1" customWidth="1"/>
    <col min="8" max="8" width="9.109375" style="4" bestFit="1" customWidth="1"/>
    <col min="9" max="9" width="43.44140625" bestFit="1" customWidth="1"/>
    <col min="10" max="10" width="30.21875" bestFit="1" customWidth="1"/>
    <col min="11" max="11" width="34.5546875" bestFit="1" customWidth="1"/>
    <col min="12" max="12" width="10.109375" bestFit="1" customWidth="1"/>
  </cols>
  <sheetData>
    <row r="1" spans="1:12" ht="28.8" x14ac:dyDescent="0.3">
      <c r="A1" s="1" t="s">
        <v>5</v>
      </c>
      <c r="B1" s="1" t="s">
        <v>0</v>
      </c>
      <c r="C1" s="5" t="s">
        <v>12</v>
      </c>
      <c r="D1" s="1" t="s">
        <v>1</v>
      </c>
      <c r="E1" s="1" t="s">
        <v>2</v>
      </c>
      <c r="F1" s="8" t="s">
        <v>22</v>
      </c>
      <c r="G1" s="1" t="s">
        <v>3</v>
      </c>
      <c r="H1" s="1" t="s">
        <v>4</v>
      </c>
      <c r="I1" s="1" t="s">
        <v>6</v>
      </c>
      <c r="J1" s="1" t="s">
        <v>15</v>
      </c>
      <c r="K1" s="1" t="s">
        <v>16</v>
      </c>
      <c r="L1" s="1" t="s">
        <v>17</v>
      </c>
    </row>
    <row r="2" spans="1:12" x14ac:dyDescent="0.3">
      <c r="A2" s="3" t="s">
        <v>8</v>
      </c>
      <c r="B2" s="2" t="s">
        <v>28</v>
      </c>
      <c r="C2" s="6" t="s">
        <v>13</v>
      </c>
      <c r="D2" s="2" t="s">
        <v>19</v>
      </c>
      <c r="E2" s="3" t="s">
        <v>19</v>
      </c>
      <c r="F2" s="2"/>
      <c r="G2" s="2" t="s">
        <v>21</v>
      </c>
      <c r="H2" s="3" t="s">
        <v>18</v>
      </c>
      <c r="I2" s="2" t="s">
        <v>25</v>
      </c>
      <c r="J2" s="2" t="s">
        <v>32</v>
      </c>
      <c r="K2" s="2" t="s">
        <v>20</v>
      </c>
      <c r="L2" s="3" t="s">
        <v>8</v>
      </c>
    </row>
    <row r="3" spans="1:12" x14ac:dyDescent="0.3">
      <c r="A3" s="3" t="s">
        <v>8</v>
      </c>
      <c r="B3" s="2" t="s">
        <v>29</v>
      </c>
      <c r="C3" s="6" t="s">
        <v>13</v>
      </c>
      <c r="D3" s="2" t="s">
        <v>24</v>
      </c>
      <c r="E3" s="3" t="s">
        <v>23</v>
      </c>
      <c r="F3" s="3">
        <v>174.2</v>
      </c>
      <c r="G3" s="2" t="s">
        <v>21</v>
      </c>
      <c r="H3" s="3" t="s">
        <v>18</v>
      </c>
      <c r="I3" s="2" t="s">
        <v>26</v>
      </c>
      <c r="J3" s="2" t="s">
        <v>32</v>
      </c>
      <c r="K3" s="2" t="s">
        <v>20</v>
      </c>
      <c r="L3" s="3" t="s">
        <v>8</v>
      </c>
    </row>
    <row r="4" spans="1:12" x14ac:dyDescent="0.3">
      <c r="A4" s="3" t="s">
        <v>8</v>
      </c>
      <c r="B4" s="2" t="s">
        <v>30</v>
      </c>
      <c r="C4" s="6" t="s">
        <v>13</v>
      </c>
      <c r="D4" s="2" t="s">
        <v>31</v>
      </c>
      <c r="E4" s="3" t="s">
        <v>7</v>
      </c>
      <c r="F4" s="3"/>
      <c r="G4" s="2" t="s">
        <v>21</v>
      </c>
      <c r="H4" s="3" t="s">
        <v>18</v>
      </c>
      <c r="I4" s="2" t="s">
        <v>27</v>
      </c>
      <c r="J4" s="2" t="s">
        <v>32</v>
      </c>
      <c r="K4" s="2" t="s">
        <v>20</v>
      </c>
      <c r="L4" s="3" t="s">
        <v>8</v>
      </c>
    </row>
    <row r="5" spans="1:12" x14ac:dyDescent="0.3">
      <c r="A5" s="3" t="s">
        <v>11</v>
      </c>
      <c r="B5" s="2" t="str">
        <f>"Sunny day failure of saddle dam "&amp;F5&amp;" m AHD"</f>
        <v>Sunny day failure of saddle dam 154 m AHD</v>
      </c>
      <c r="C5" s="6" t="s">
        <v>14</v>
      </c>
      <c r="D5" s="2" t="s">
        <v>31</v>
      </c>
      <c r="E5" s="3" t="s">
        <v>9</v>
      </c>
      <c r="F5" s="3">
        <v>154</v>
      </c>
      <c r="G5" s="2" t="s">
        <v>21</v>
      </c>
      <c r="H5" s="3" t="s">
        <v>10</v>
      </c>
      <c r="I5" s="2" t="str">
        <f>"results/Saddle_Dam_Failure_Sunny_Day_EL"&amp;F5&amp;".csv"</f>
        <v>results/Saddle_Dam_Failure_Sunny_Day_EL154.csv</v>
      </c>
      <c r="J5" s="2" t="s">
        <v>32</v>
      </c>
      <c r="K5" s="2" t="s">
        <v>20</v>
      </c>
      <c r="L5" s="3" t="s">
        <v>8</v>
      </c>
    </row>
    <row r="6" spans="1:12" x14ac:dyDescent="0.3">
      <c r="A6" s="3" t="s">
        <v>11</v>
      </c>
      <c r="B6" s="2" t="str">
        <f>"Sunny day failure of saddle dam "&amp;F6&amp;" m AHD"</f>
        <v>Sunny day failure of saddle dam 150 m AHD</v>
      </c>
      <c r="C6" s="6" t="s">
        <v>14</v>
      </c>
      <c r="D6" s="2" t="s">
        <v>31</v>
      </c>
      <c r="E6" s="3" t="s">
        <v>9</v>
      </c>
      <c r="F6" s="3">
        <v>150</v>
      </c>
      <c r="G6" s="2" t="s">
        <v>21</v>
      </c>
      <c r="H6" s="3" t="s">
        <v>10</v>
      </c>
      <c r="I6" s="2" t="str">
        <f>"results/Saddle_Dam_Failure_Sunny_Day_EL"&amp;F6&amp;".csv"</f>
        <v>results/Saddle_Dam_Failure_Sunny_Day_EL150.csv</v>
      </c>
      <c r="J6" s="2" t="s">
        <v>32</v>
      </c>
      <c r="K6" s="2" t="s">
        <v>20</v>
      </c>
      <c r="L6" s="3" t="s">
        <v>8</v>
      </c>
    </row>
    <row r="7" spans="1:12" x14ac:dyDescent="0.3">
      <c r="A7" s="3" t="s">
        <v>11</v>
      </c>
      <c r="B7" s="2" t="str">
        <f>"Sunny day failure of saddle dam "&amp;F7&amp;" m AHD"</f>
        <v>Sunny day failure of saddle dam 145 m AHD</v>
      </c>
      <c r="C7" s="6" t="s">
        <v>14</v>
      </c>
      <c r="D7" s="2" t="s">
        <v>31</v>
      </c>
      <c r="E7" s="3" t="s">
        <v>9</v>
      </c>
      <c r="F7" s="3">
        <v>145</v>
      </c>
      <c r="G7" s="2" t="s">
        <v>21</v>
      </c>
      <c r="H7" s="3" t="s">
        <v>10</v>
      </c>
      <c r="I7" s="2" t="str">
        <f>"results/Saddle_Dam_Failure_Sunny_Day_EL"&amp;F7&amp;".csv"</f>
        <v>results/Saddle_Dam_Failure_Sunny_Day_EL145.csv</v>
      </c>
      <c r="J7" s="2" t="s">
        <v>32</v>
      </c>
      <c r="K7" s="2" t="s">
        <v>20</v>
      </c>
      <c r="L7" s="3" t="s">
        <v>8</v>
      </c>
    </row>
    <row r="8" spans="1:12" x14ac:dyDescent="0.3">
      <c r="A8" s="3" t="s">
        <v>11</v>
      </c>
      <c r="B8" s="2" t="str">
        <f>"Sunny day failure of saddle dam "&amp;F8&amp;" m AHD"</f>
        <v>Sunny day failure of saddle dam 140 m AHD</v>
      </c>
      <c r="C8" s="6" t="s">
        <v>14</v>
      </c>
      <c r="D8" s="2" t="s">
        <v>31</v>
      </c>
      <c r="E8" s="3" t="s">
        <v>9</v>
      </c>
      <c r="F8" s="3">
        <v>140</v>
      </c>
      <c r="G8" s="2" t="s">
        <v>21</v>
      </c>
      <c r="H8" s="3" t="s">
        <v>10</v>
      </c>
      <c r="I8" s="2" t="str">
        <f>"results/Saddle_Dam_Failure_Sunny_Day_EL"&amp;F8&amp;".csv"</f>
        <v>results/Saddle_Dam_Failure_Sunny_Day_EL140.csv</v>
      </c>
      <c r="J8" s="2" t="s">
        <v>32</v>
      </c>
      <c r="K8" s="2" t="s">
        <v>20</v>
      </c>
      <c r="L8" s="3" t="s">
        <v>8</v>
      </c>
    </row>
    <row r="9" spans="1:12" x14ac:dyDescent="0.3">
      <c r="A9" s="3" t="s">
        <v>11</v>
      </c>
      <c r="B9" s="2" t="str">
        <f>"Sunny day failure of saddle dam "&amp;F9&amp;" m AHD"</f>
        <v>Sunny day failure of saddle dam 136 m AHD</v>
      </c>
      <c r="C9" s="6" t="s">
        <v>14</v>
      </c>
      <c r="D9" s="2" t="s">
        <v>31</v>
      </c>
      <c r="E9" s="3" t="s">
        <v>9</v>
      </c>
      <c r="F9" s="3">
        <v>136</v>
      </c>
      <c r="G9" s="2" t="s">
        <v>21</v>
      </c>
      <c r="H9" s="3" t="s">
        <v>10</v>
      </c>
      <c r="I9" s="2" t="str">
        <f>"results/Saddle_Dam_Failure_Sunny_Day_EL"&amp;F9&amp;".csv"</f>
        <v>results/Saddle_Dam_Failure_Sunny_Day_EL136.csv</v>
      </c>
      <c r="J9" s="2" t="s">
        <v>32</v>
      </c>
      <c r="K9" s="2" t="s">
        <v>20</v>
      </c>
      <c r="L9" s="3" t="s">
        <v>8</v>
      </c>
    </row>
  </sheetData>
  <dataValidations count="3">
    <dataValidation type="list" allowBlank="1" showInputMessage="1" showErrorMessage="1" sqref="C2:C9" xr:uid="{7368F6DC-783A-4983-B360-BE5E82B6B288}">
      <formula1>"flood,sunny day"</formula1>
    </dataValidation>
    <dataValidation type="list" allowBlank="1" showInputMessage="1" showErrorMessage="1" sqref="L2:L9 A2:A9" xr:uid="{2BE61F52-CC15-463C-A2E1-141F44E193DE}">
      <formula1>"yes,no"</formula1>
    </dataValidation>
    <dataValidation type="list" allowBlank="1" showInputMessage="1" showErrorMessage="1" sqref="E2:E9" xr:uid="{F63ED126-FA0A-4CDF-A4BD-9CF195174254}">
      <formula1>"breach,piping,failure,none"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Sharpe</cp:lastModifiedBy>
  <dcterms:created xsi:type="dcterms:W3CDTF">2023-01-05T05:25:15Z</dcterms:created>
  <dcterms:modified xsi:type="dcterms:W3CDTF">2023-05-19T03:24:54Z</dcterms:modified>
</cp:coreProperties>
</file>