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zi\Documents\Study\LaTech\BIOM_510_Bioinstrumentation\Lab\"/>
    </mc:Choice>
  </mc:AlternateContent>
  <xr:revisionPtr revIDLastSave="0" documentId="13_ncr:1_{E56B5747-842F-450A-9712-8F168943816E}" xr6:coauthVersionLast="47" xr6:coauthVersionMax="47" xr10:uidLastSave="{00000000-0000-0000-0000-000000000000}"/>
  <bookViews>
    <workbookView xWindow="-96" yWindow="0" windowWidth="11712" windowHeight="12336" activeTab="1" xr2:uid="{27F54608-578A-4E0F-A617-D641851A0136}"/>
  </bookViews>
  <sheets>
    <sheet name="1&amp;2" sheetId="1" r:id="rId1"/>
    <sheet name="2" sheetId="2" r:id="rId2"/>
    <sheet name="3&amp;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3" l="1"/>
  <c r="G36" i="3"/>
  <c r="G38" i="3"/>
  <c r="G40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" i="3"/>
  <c r="E2" i="3"/>
  <c r="G3" i="2"/>
  <c r="C17" i="2" s="1"/>
  <c r="C18" i="2"/>
  <c r="C19" i="2"/>
  <c r="C20" i="2"/>
  <c r="C21" i="2"/>
  <c r="C27" i="2"/>
  <c r="C28" i="2"/>
  <c r="C29" i="2"/>
  <c r="C30" i="2"/>
  <c r="C31" i="2"/>
  <c r="C32" i="2"/>
  <c r="C34" i="2"/>
  <c r="C35" i="2"/>
  <c r="C36" i="2"/>
  <c r="C38" i="2"/>
  <c r="C42" i="2"/>
  <c r="C43" i="2"/>
  <c r="C44" i="2"/>
  <c r="C47" i="2"/>
  <c r="C48" i="2"/>
  <c r="C50" i="2"/>
  <c r="C51" i="2"/>
  <c r="C52" i="2"/>
  <c r="C53" i="2"/>
  <c r="C54" i="2"/>
  <c r="C57" i="2"/>
  <c r="C58" i="2"/>
  <c r="C60" i="2"/>
  <c r="C61" i="2"/>
  <c r="C62" i="2"/>
  <c r="C63" i="2"/>
  <c r="C66" i="2"/>
  <c r="C67" i="2"/>
  <c r="C68" i="2"/>
  <c r="C69" i="2"/>
  <c r="C70" i="2"/>
  <c r="C71" i="2"/>
  <c r="C72" i="2"/>
  <c r="C73" i="2"/>
  <c r="C74" i="2"/>
  <c r="C76" i="2"/>
  <c r="C77" i="2"/>
  <c r="C78" i="2"/>
  <c r="C79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16" i="2"/>
  <c r="B16" i="2"/>
  <c r="I7" i="2"/>
  <c r="I6" i="2"/>
  <c r="G2" i="2"/>
  <c r="B17" i="2"/>
  <c r="B18" i="2"/>
  <c r="B19" i="2"/>
  <c r="B20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D6" i="2"/>
  <c r="D3" i="2"/>
  <c r="D4" i="2"/>
  <c r="D5" i="2"/>
  <c r="D2" i="2"/>
  <c r="C15" i="1"/>
  <c r="D16" i="1" s="1"/>
  <c r="C7" i="1"/>
  <c r="C6" i="1"/>
  <c r="C65" i="2" l="1"/>
  <c r="C46" i="2"/>
  <c r="C26" i="2"/>
  <c r="C80" i="2"/>
  <c r="C64" i="2"/>
  <c r="C45" i="2"/>
  <c r="C22" i="2"/>
  <c r="C75" i="2"/>
  <c r="C59" i="2"/>
  <c r="C37" i="2"/>
  <c r="C41" i="2"/>
  <c r="C25" i="2"/>
  <c r="C56" i="2"/>
  <c r="C40" i="2"/>
  <c r="C24" i="2"/>
  <c r="C55" i="2"/>
  <c r="C39" i="2"/>
  <c r="C23" i="2"/>
  <c r="C49" i="2"/>
  <c r="C33" i="2"/>
  <c r="B24" i="2"/>
  <c r="B23" i="2"/>
  <c r="B22" i="2"/>
  <c r="B21" i="2"/>
</calcChain>
</file>

<file path=xl/sharedStrings.xml><?xml version="1.0" encoding="utf-8"?>
<sst xmlns="http://schemas.openxmlformats.org/spreadsheetml/2006/main" count="38" uniqueCount="34">
  <si>
    <t>R1</t>
  </si>
  <si>
    <t>R2</t>
  </si>
  <si>
    <t>R3</t>
  </si>
  <si>
    <t>R4</t>
  </si>
  <si>
    <t>R1+R3</t>
  </si>
  <si>
    <t>R2+R4</t>
  </si>
  <si>
    <t>Resistor</t>
  </si>
  <si>
    <t>Risistance (KOhM)</t>
  </si>
  <si>
    <t>Resistance (KOhm)</t>
  </si>
  <si>
    <t>Voltage Diff (V)</t>
  </si>
  <si>
    <t>Temp ( C )</t>
  </si>
  <si>
    <t>Coil Inductance Numbers</t>
  </si>
  <si>
    <t>Vin</t>
  </si>
  <si>
    <t>Vout</t>
  </si>
  <si>
    <t>Lcoil</t>
  </si>
  <si>
    <t>mH</t>
  </si>
  <si>
    <t xml:space="preserve">Coil impedance </t>
  </si>
  <si>
    <t>Vb amplitude change</t>
  </si>
  <si>
    <t>V</t>
  </si>
  <si>
    <t>dc offset</t>
  </si>
  <si>
    <t>80pF</t>
  </si>
  <si>
    <t>1V</t>
  </si>
  <si>
    <t>10Mohm</t>
  </si>
  <si>
    <t>20Mohm</t>
  </si>
  <si>
    <t>10 to g</t>
  </si>
  <si>
    <t>176mV</t>
  </si>
  <si>
    <t>400mV</t>
  </si>
  <si>
    <t>R_T</t>
  </si>
  <si>
    <t>2 point beta</t>
  </si>
  <si>
    <t>5 point beta</t>
  </si>
  <si>
    <t>y = -0.5326x + 24.74</t>
  </si>
  <si>
    <t>Time</t>
  </si>
  <si>
    <t>Voltage (P3)</t>
  </si>
  <si>
    <t>Voltage (P4)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</si>
</sst>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Measurements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'1&amp;2'!$J$2:$J$8</c:f>
              <c:numCache>
                <c:formatCode>General</c:formatCode>
                <c:ptCount val="7"/>
                <c:pt idx="0">
                  <c:v>16.2</c:v>
                </c:pt>
                <c:pt idx="1">
                  <c:v>40</c:v>
                </c:pt>
                <c:pt idx="2">
                  <c:v>34</c:v>
                </c:pt>
                <c:pt idx="3">
                  <c:v>32</c:v>
                </c:pt>
                <c:pt idx="4">
                  <c:v>24</c:v>
                </c:pt>
                <c:pt idx="5">
                  <c:v>14</c:v>
                </c:pt>
                <c:pt idx="6">
                  <c:v>0.1</c:v>
                </c:pt>
              </c:numCache>
            </c:numRef>
          </c:xVal>
          <c:yVal>
            <c:numRef>
              <c:f>'1&amp;2'!$K$2:$K$8</c:f>
              <c:numCache>
                <c:formatCode>General</c:formatCode>
                <c:ptCount val="7"/>
                <c:pt idx="0">
                  <c:v>0.08</c:v>
                </c:pt>
                <c:pt idx="1">
                  <c:v>1.1000000000000001</c:v>
                </c:pt>
                <c:pt idx="2">
                  <c:v>1</c:v>
                </c:pt>
                <c:pt idx="3">
                  <c:v>0.7</c:v>
                </c:pt>
                <c:pt idx="4">
                  <c:v>0.3</c:v>
                </c:pt>
                <c:pt idx="5">
                  <c:v>-0.12</c:v>
                </c:pt>
                <c:pt idx="6">
                  <c:v>-0.9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7-4957-9800-523A01F7A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352848"/>
        <c:axId val="1407350448"/>
      </c:scatterChart>
      <c:valAx>
        <c:axId val="140735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50448"/>
        <c:crosses val="autoZero"/>
        <c:crossBetween val="midCat"/>
      </c:valAx>
      <c:valAx>
        <c:axId val="14073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5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'1&amp;2'!$N$2:$N$7</c:f>
              <c:numCache>
                <c:formatCode>General</c:formatCode>
                <c:ptCount val="6"/>
                <c:pt idx="1">
                  <c:v>40</c:v>
                </c:pt>
                <c:pt idx="2">
                  <c:v>32</c:v>
                </c:pt>
                <c:pt idx="3">
                  <c:v>24</c:v>
                </c:pt>
                <c:pt idx="4">
                  <c:v>14</c:v>
                </c:pt>
                <c:pt idx="5">
                  <c:v>0.1</c:v>
                </c:pt>
              </c:numCache>
            </c:numRef>
          </c:xVal>
          <c:yVal>
            <c:numRef>
              <c:f>'1&amp;2'!$O$2:$O$7</c:f>
              <c:numCache>
                <c:formatCode>General</c:formatCode>
                <c:ptCount val="6"/>
                <c:pt idx="1">
                  <c:v>5.72</c:v>
                </c:pt>
                <c:pt idx="2">
                  <c:v>7.73</c:v>
                </c:pt>
                <c:pt idx="3">
                  <c:v>10.11</c:v>
                </c:pt>
                <c:pt idx="4">
                  <c:v>14.73</c:v>
                </c:pt>
                <c:pt idx="5">
                  <c:v>27.2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9-4B48-9DBA-0519F43FE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228336"/>
        <c:axId val="1563224496"/>
      </c:scatterChart>
      <c:valAx>
        <c:axId val="15632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24496"/>
        <c:crosses val="autoZero"/>
        <c:crossBetween val="midCat"/>
      </c:valAx>
      <c:valAx>
        <c:axId val="15632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Measurements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'2'!$A$2:$A$6</c:f>
              <c:numCache>
                <c:formatCode>General</c:formatCode>
                <c:ptCount val="5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16.2</c:v>
                </c:pt>
                <c:pt idx="4">
                  <c:v>0.1</c:v>
                </c:pt>
              </c:numCache>
            </c:numRef>
          </c:xVal>
          <c:yVal>
            <c:numRef>
              <c:f>'2'!$C$2:$C$6</c:f>
              <c:numCache>
                <c:formatCode>General</c:formatCode>
                <c:ptCount val="5"/>
                <c:pt idx="0">
                  <c:v>5.72</c:v>
                </c:pt>
                <c:pt idx="1">
                  <c:v>7.73</c:v>
                </c:pt>
                <c:pt idx="2">
                  <c:v>10.11</c:v>
                </c:pt>
                <c:pt idx="3">
                  <c:v>13.13</c:v>
                </c:pt>
                <c:pt idx="4">
                  <c:v>27.2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03-4ED1-97C6-E367E910D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289952"/>
        <c:axId val="1464279872"/>
      </c:scatterChart>
      <c:scatterChart>
        <c:scatterStyle val="smoothMarker"/>
        <c:varyColors val="0"/>
        <c:ser>
          <c:idx val="0"/>
          <c:order val="0"/>
          <c:tx>
            <c:v>2-point Beta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'2'!$A$30:$A$94</c:f>
              <c:numCache>
                <c:formatCode>General</c:formatCode>
                <c:ptCount val="65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  <c:pt idx="8">
                  <c:v>11.5</c:v>
                </c:pt>
                <c:pt idx="9">
                  <c:v>12</c:v>
                </c:pt>
                <c:pt idx="10">
                  <c:v>12.5</c:v>
                </c:pt>
                <c:pt idx="11">
                  <c:v>13</c:v>
                </c:pt>
                <c:pt idx="12">
                  <c:v>13.5</c:v>
                </c:pt>
                <c:pt idx="13">
                  <c:v>14</c:v>
                </c:pt>
                <c:pt idx="14">
                  <c:v>14.5</c:v>
                </c:pt>
                <c:pt idx="15">
                  <c:v>15</c:v>
                </c:pt>
                <c:pt idx="16">
                  <c:v>15.5</c:v>
                </c:pt>
                <c:pt idx="17">
                  <c:v>16</c:v>
                </c:pt>
                <c:pt idx="18">
                  <c:v>16.5</c:v>
                </c:pt>
                <c:pt idx="19">
                  <c:v>17</c:v>
                </c:pt>
                <c:pt idx="20">
                  <c:v>17.5</c:v>
                </c:pt>
                <c:pt idx="21">
                  <c:v>18</c:v>
                </c:pt>
                <c:pt idx="22">
                  <c:v>18.5</c:v>
                </c:pt>
                <c:pt idx="23">
                  <c:v>19</c:v>
                </c:pt>
                <c:pt idx="24">
                  <c:v>19.5</c:v>
                </c:pt>
                <c:pt idx="25">
                  <c:v>20</c:v>
                </c:pt>
                <c:pt idx="26">
                  <c:v>20.5</c:v>
                </c:pt>
                <c:pt idx="27">
                  <c:v>21</c:v>
                </c:pt>
                <c:pt idx="28">
                  <c:v>21.5</c:v>
                </c:pt>
                <c:pt idx="29">
                  <c:v>22</c:v>
                </c:pt>
                <c:pt idx="30">
                  <c:v>22.5</c:v>
                </c:pt>
                <c:pt idx="31">
                  <c:v>23</c:v>
                </c:pt>
                <c:pt idx="32">
                  <c:v>23.5</c:v>
                </c:pt>
                <c:pt idx="33">
                  <c:v>24</c:v>
                </c:pt>
                <c:pt idx="34">
                  <c:v>24.5</c:v>
                </c:pt>
                <c:pt idx="35">
                  <c:v>25</c:v>
                </c:pt>
                <c:pt idx="36">
                  <c:v>25.5</c:v>
                </c:pt>
                <c:pt idx="37">
                  <c:v>26</c:v>
                </c:pt>
                <c:pt idx="38">
                  <c:v>26.5</c:v>
                </c:pt>
                <c:pt idx="39">
                  <c:v>27</c:v>
                </c:pt>
                <c:pt idx="40">
                  <c:v>27.5</c:v>
                </c:pt>
                <c:pt idx="41">
                  <c:v>28</c:v>
                </c:pt>
                <c:pt idx="42">
                  <c:v>28.5</c:v>
                </c:pt>
                <c:pt idx="43">
                  <c:v>29</c:v>
                </c:pt>
                <c:pt idx="44">
                  <c:v>29.5</c:v>
                </c:pt>
                <c:pt idx="45">
                  <c:v>30</c:v>
                </c:pt>
                <c:pt idx="46">
                  <c:v>30.5</c:v>
                </c:pt>
                <c:pt idx="47">
                  <c:v>31</c:v>
                </c:pt>
                <c:pt idx="48">
                  <c:v>31.5</c:v>
                </c:pt>
                <c:pt idx="49">
                  <c:v>32</c:v>
                </c:pt>
                <c:pt idx="50">
                  <c:v>32.5</c:v>
                </c:pt>
                <c:pt idx="51">
                  <c:v>33</c:v>
                </c:pt>
                <c:pt idx="52">
                  <c:v>33.5</c:v>
                </c:pt>
                <c:pt idx="53">
                  <c:v>34</c:v>
                </c:pt>
                <c:pt idx="54">
                  <c:v>34.5</c:v>
                </c:pt>
                <c:pt idx="55">
                  <c:v>35</c:v>
                </c:pt>
                <c:pt idx="56">
                  <c:v>35.5</c:v>
                </c:pt>
                <c:pt idx="57">
                  <c:v>36</c:v>
                </c:pt>
                <c:pt idx="58">
                  <c:v>36.5</c:v>
                </c:pt>
                <c:pt idx="59">
                  <c:v>37</c:v>
                </c:pt>
                <c:pt idx="60">
                  <c:v>37.5</c:v>
                </c:pt>
                <c:pt idx="61">
                  <c:v>38</c:v>
                </c:pt>
                <c:pt idx="62">
                  <c:v>38.5</c:v>
                </c:pt>
                <c:pt idx="63">
                  <c:v>39</c:v>
                </c:pt>
                <c:pt idx="64">
                  <c:v>39.5</c:v>
                </c:pt>
              </c:numCache>
            </c:numRef>
          </c:xVal>
          <c:yVal>
            <c:numRef>
              <c:f>'2'!$B$30:$B$94</c:f>
              <c:numCache>
                <c:formatCode>General</c:formatCode>
                <c:ptCount val="65"/>
                <c:pt idx="0">
                  <c:v>66.34</c:v>
                </c:pt>
                <c:pt idx="1">
                  <c:v>54.95</c:v>
                </c:pt>
                <c:pt idx="2">
                  <c:v>46.52</c:v>
                </c:pt>
                <c:pt idx="3">
                  <c:v>40.130000000000003</c:v>
                </c:pt>
                <c:pt idx="4">
                  <c:v>35.159999999999997</c:v>
                </c:pt>
                <c:pt idx="5">
                  <c:v>31.21</c:v>
                </c:pt>
                <c:pt idx="6">
                  <c:v>28.02</c:v>
                </c:pt>
                <c:pt idx="7">
                  <c:v>25.41</c:v>
                </c:pt>
                <c:pt idx="8">
                  <c:v>23.23</c:v>
                </c:pt>
                <c:pt idx="9">
                  <c:v>21.41</c:v>
                </c:pt>
                <c:pt idx="10">
                  <c:v>19.850000000000001</c:v>
                </c:pt>
                <c:pt idx="11">
                  <c:v>18.52</c:v>
                </c:pt>
                <c:pt idx="12">
                  <c:v>17.36</c:v>
                </c:pt>
                <c:pt idx="13">
                  <c:v>16.350000000000001</c:v>
                </c:pt>
                <c:pt idx="14">
                  <c:v>15.47</c:v>
                </c:pt>
                <c:pt idx="15">
                  <c:v>14.68</c:v>
                </c:pt>
                <c:pt idx="16">
                  <c:v>13.98</c:v>
                </c:pt>
                <c:pt idx="17">
                  <c:v>13.36</c:v>
                </c:pt>
                <c:pt idx="18">
                  <c:v>12.8</c:v>
                </c:pt>
                <c:pt idx="19">
                  <c:v>12.29</c:v>
                </c:pt>
                <c:pt idx="20">
                  <c:v>11.84</c:v>
                </c:pt>
                <c:pt idx="21">
                  <c:v>11.42</c:v>
                </c:pt>
                <c:pt idx="22">
                  <c:v>11.04</c:v>
                </c:pt>
                <c:pt idx="23">
                  <c:v>10.69</c:v>
                </c:pt>
                <c:pt idx="24">
                  <c:v>10.37</c:v>
                </c:pt>
                <c:pt idx="25">
                  <c:v>10.07</c:v>
                </c:pt>
                <c:pt idx="26">
                  <c:v>9.8000000000000007</c:v>
                </c:pt>
                <c:pt idx="27">
                  <c:v>9.5399999999999991</c:v>
                </c:pt>
                <c:pt idx="28">
                  <c:v>9.31</c:v>
                </c:pt>
                <c:pt idx="29">
                  <c:v>9.09</c:v>
                </c:pt>
                <c:pt idx="30">
                  <c:v>8.8800000000000008</c:v>
                </c:pt>
                <c:pt idx="31">
                  <c:v>8.69</c:v>
                </c:pt>
                <c:pt idx="32">
                  <c:v>8.51</c:v>
                </c:pt>
                <c:pt idx="33">
                  <c:v>8.34</c:v>
                </c:pt>
                <c:pt idx="34">
                  <c:v>8.18</c:v>
                </c:pt>
                <c:pt idx="35">
                  <c:v>8.0299999999999994</c:v>
                </c:pt>
                <c:pt idx="36">
                  <c:v>7.89</c:v>
                </c:pt>
                <c:pt idx="37">
                  <c:v>7.76</c:v>
                </c:pt>
                <c:pt idx="38">
                  <c:v>7.63</c:v>
                </c:pt>
                <c:pt idx="39">
                  <c:v>7.51</c:v>
                </c:pt>
                <c:pt idx="40">
                  <c:v>7.4</c:v>
                </c:pt>
                <c:pt idx="41">
                  <c:v>7.29</c:v>
                </c:pt>
                <c:pt idx="42">
                  <c:v>7.19</c:v>
                </c:pt>
                <c:pt idx="43">
                  <c:v>7.09</c:v>
                </c:pt>
                <c:pt idx="44">
                  <c:v>7</c:v>
                </c:pt>
                <c:pt idx="45">
                  <c:v>6.91</c:v>
                </c:pt>
                <c:pt idx="46">
                  <c:v>6.82</c:v>
                </c:pt>
                <c:pt idx="47">
                  <c:v>6.74</c:v>
                </c:pt>
                <c:pt idx="48">
                  <c:v>6.66</c:v>
                </c:pt>
                <c:pt idx="49">
                  <c:v>6.59</c:v>
                </c:pt>
                <c:pt idx="50">
                  <c:v>6.52</c:v>
                </c:pt>
                <c:pt idx="51">
                  <c:v>6.45</c:v>
                </c:pt>
                <c:pt idx="52">
                  <c:v>6.38</c:v>
                </c:pt>
                <c:pt idx="53">
                  <c:v>6.32</c:v>
                </c:pt>
                <c:pt idx="54">
                  <c:v>6.26</c:v>
                </c:pt>
                <c:pt idx="55">
                  <c:v>6.2</c:v>
                </c:pt>
                <c:pt idx="56">
                  <c:v>6.15</c:v>
                </c:pt>
                <c:pt idx="57">
                  <c:v>6.09</c:v>
                </c:pt>
                <c:pt idx="58">
                  <c:v>6.04</c:v>
                </c:pt>
                <c:pt idx="59">
                  <c:v>5.99</c:v>
                </c:pt>
                <c:pt idx="60">
                  <c:v>5.94</c:v>
                </c:pt>
                <c:pt idx="61">
                  <c:v>5.89</c:v>
                </c:pt>
                <c:pt idx="62">
                  <c:v>5.85</c:v>
                </c:pt>
                <c:pt idx="63">
                  <c:v>5.8</c:v>
                </c:pt>
                <c:pt idx="64">
                  <c:v>5.76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03-4ED1-97C6-E367E910D351}"/>
            </c:ext>
          </c:extLst>
        </c:ser>
        <c:ser>
          <c:idx val="2"/>
          <c:order val="2"/>
          <c:tx>
            <c:v>5-point beta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'2'!$A$33:$A$95</c:f>
              <c:numCache>
                <c:formatCode>General</c:formatCode>
                <c:ptCount val="63"/>
                <c:pt idx="0">
                  <c:v>9</c:v>
                </c:pt>
                <c:pt idx="1">
                  <c:v>9.5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14.5</c:v>
                </c:pt>
                <c:pt idx="12">
                  <c:v>15</c:v>
                </c:pt>
                <c:pt idx="13">
                  <c:v>15.5</c:v>
                </c:pt>
                <c:pt idx="14">
                  <c:v>16</c:v>
                </c:pt>
                <c:pt idx="15">
                  <c:v>16.5</c:v>
                </c:pt>
                <c:pt idx="16">
                  <c:v>17</c:v>
                </c:pt>
                <c:pt idx="17">
                  <c:v>17.5</c:v>
                </c:pt>
                <c:pt idx="18">
                  <c:v>18</c:v>
                </c:pt>
                <c:pt idx="19">
                  <c:v>18.5</c:v>
                </c:pt>
                <c:pt idx="20">
                  <c:v>19</c:v>
                </c:pt>
                <c:pt idx="21">
                  <c:v>19.5</c:v>
                </c:pt>
                <c:pt idx="22">
                  <c:v>20</c:v>
                </c:pt>
                <c:pt idx="23">
                  <c:v>20.5</c:v>
                </c:pt>
                <c:pt idx="24">
                  <c:v>21</c:v>
                </c:pt>
                <c:pt idx="25">
                  <c:v>21.5</c:v>
                </c:pt>
                <c:pt idx="26">
                  <c:v>22</c:v>
                </c:pt>
                <c:pt idx="27">
                  <c:v>22.5</c:v>
                </c:pt>
                <c:pt idx="28">
                  <c:v>23</c:v>
                </c:pt>
                <c:pt idx="29">
                  <c:v>23.5</c:v>
                </c:pt>
                <c:pt idx="30">
                  <c:v>24</c:v>
                </c:pt>
                <c:pt idx="31">
                  <c:v>24.5</c:v>
                </c:pt>
                <c:pt idx="32">
                  <c:v>25</c:v>
                </c:pt>
                <c:pt idx="33">
                  <c:v>25.5</c:v>
                </c:pt>
                <c:pt idx="34">
                  <c:v>26</c:v>
                </c:pt>
                <c:pt idx="35">
                  <c:v>26.5</c:v>
                </c:pt>
                <c:pt idx="36">
                  <c:v>27</c:v>
                </c:pt>
                <c:pt idx="37">
                  <c:v>27.5</c:v>
                </c:pt>
                <c:pt idx="38">
                  <c:v>28</c:v>
                </c:pt>
                <c:pt idx="39">
                  <c:v>28.5</c:v>
                </c:pt>
                <c:pt idx="40">
                  <c:v>29</c:v>
                </c:pt>
                <c:pt idx="41">
                  <c:v>29.5</c:v>
                </c:pt>
                <c:pt idx="42">
                  <c:v>30</c:v>
                </c:pt>
                <c:pt idx="43">
                  <c:v>30.5</c:v>
                </c:pt>
                <c:pt idx="44">
                  <c:v>31</c:v>
                </c:pt>
                <c:pt idx="45">
                  <c:v>31.5</c:v>
                </c:pt>
                <c:pt idx="46">
                  <c:v>32</c:v>
                </c:pt>
                <c:pt idx="47">
                  <c:v>32.5</c:v>
                </c:pt>
                <c:pt idx="48">
                  <c:v>33</c:v>
                </c:pt>
                <c:pt idx="49">
                  <c:v>33.5</c:v>
                </c:pt>
                <c:pt idx="50">
                  <c:v>34</c:v>
                </c:pt>
                <c:pt idx="51">
                  <c:v>34.5</c:v>
                </c:pt>
                <c:pt idx="52">
                  <c:v>35</c:v>
                </c:pt>
                <c:pt idx="53">
                  <c:v>35.5</c:v>
                </c:pt>
                <c:pt idx="54">
                  <c:v>36</c:v>
                </c:pt>
                <c:pt idx="55">
                  <c:v>36.5</c:v>
                </c:pt>
                <c:pt idx="56">
                  <c:v>37</c:v>
                </c:pt>
                <c:pt idx="57">
                  <c:v>37.5</c:v>
                </c:pt>
                <c:pt idx="58">
                  <c:v>38</c:v>
                </c:pt>
                <c:pt idx="59">
                  <c:v>38.5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</c:numCache>
            </c:numRef>
          </c:xVal>
          <c:yVal>
            <c:numRef>
              <c:f>'2'!$C$33:$C$95</c:f>
              <c:numCache>
                <c:formatCode>General</c:formatCode>
                <c:ptCount val="63"/>
                <c:pt idx="0">
                  <c:v>104.85</c:v>
                </c:pt>
                <c:pt idx="1">
                  <c:v>81.98</c:v>
                </c:pt>
                <c:pt idx="2">
                  <c:v>65.7</c:v>
                </c:pt>
                <c:pt idx="3">
                  <c:v>53.77</c:v>
                </c:pt>
                <c:pt idx="4">
                  <c:v>44.82</c:v>
                </c:pt>
                <c:pt idx="5">
                  <c:v>37.950000000000003</c:v>
                </c:pt>
                <c:pt idx="6">
                  <c:v>32.590000000000003</c:v>
                </c:pt>
                <c:pt idx="7">
                  <c:v>28.32</c:v>
                </c:pt>
                <c:pt idx="8">
                  <c:v>24.88</c:v>
                </c:pt>
                <c:pt idx="9">
                  <c:v>22.07</c:v>
                </c:pt>
                <c:pt idx="10">
                  <c:v>19.75</c:v>
                </c:pt>
                <c:pt idx="11">
                  <c:v>17.8</c:v>
                </c:pt>
                <c:pt idx="12">
                  <c:v>16.16</c:v>
                </c:pt>
                <c:pt idx="13">
                  <c:v>14.76</c:v>
                </c:pt>
                <c:pt idx="14">
                  <c:v>13.56</c:v>
                </c:pt>
                <c:pt idx="15">
                  <c:v>12.52</c:v>
                </c:pt>
                <c:pt idx="16">
                  <c:v>11.62</c:v>
                </c:pt>
                <c:pt idx="17">
                  <c:v>10.83</c:v>
                </c:pt>
                <c:pt idx="18">
                  <c:v>10.130000000000001</c:v>
                </c:pt>
                <c:pt idx="19">
                  <c:v>9.51</c:v>
                </c:pt>
                <c:pt idx="20">
                  <c:v>8.9499999999999993</c:v>
                </c:pt>
                <c:pt idx="21">
                  <c:v>8.4600000000000009</c:v>
                </c:pt>
                <c:pt idx="22">
                  <c:v>8.02</c:v>
                </c:pt>
                <c:pt idx="23">
                  <c:v>7.62</c:v>
                </c:pt>
                <c:pt idx="24">
                  <c:v>7.25</c:v>
                </c:pt>
                <c:pt idx="25">
                  <c:v>6.92</c:v>
                </c:pt>
                <c:pt idx="26">
                  <c:v>6.62</c:v>
                </c:pt>
                <c:pt idx="27">
                  <c:v>6.35</c:v>
                </c:pt>
                <c:pt idx="28">
                  <c:v>6.09</c:v>
                </c:pt>
                <c:pt idx="29">
                  <c:v>5.86</c:v>
                </c:pt>
                <c:pt idx="30">
                  <c:v>5.65</c:v>
                </c:pt>
                <c:pt idx="31">
                  <c:v>5.45</c:v>
                </c:pt>
                <c:pt idx="32">
                  <c:v>5.26</c:v>
                </c:pt>
                <c:pt idx="33">
                  <c:v>5.09</c:v>
                </c:pt>
                <c:pt idx="34">
                  <c:v>4.93</c:v>
                </c:pt>
                <c:pt idx="35">
                  <c:v>4.78</c:v>
                </c:pt>
                <c:pt idx="36">
                  <c:v>4.6500000000000004</c:v>
                </c:pt>
                <c:pt idx="37">
                  <c:v>4.5199999999999996</c:v>
                </c:pt>
                <c:pt idx="38">
                  <c:v>4.3899999999999997</c:v>
                </c:pt>
                <c:pt idx="39">
                  <c:v>4.28</c:v>
                </c:pt>
                <c:pt idx="40">
                  <c:v>4.17</c:v>
                </c:pt>
                <c:pt idx="41">
                  <c:v>4.07</c:v>
                </c:pt>
                <c:pt idx="42">
                  <c:v>3.98</c:v>
                </c:pt>
                <c:pt idx="43">
                  <c:v>3.89</c:v>
                </c:pt>
                <c:pt idx="44">
                  <c:v>3.8</c:v>
                </c:pt>
                <c:pt idx="45">
                  <c:v>3.72</c:v>
                </c:pt>
                <c:pt idx="46">
                  <c:v>3.64</c:v>
                </c:pt>
                <c:pt idx="47">
                  <c:v>3.57</c:v>
                </c:pt>
                <c:pt idx="48">
                  <c:v>3.5</c:v>
                </c:pt>
                <c:pt idx="49">
                  <c:v>3.43</c:v>
                </c:pt>
                <c:pt idx="50">
                  <c:v>3.37</c:v>
                </c:pt>
                <c:pt idx="51">
                  <c:v>3.31</c:v>
                </c:pt>
                <c:pt idx="52">
                  <c:v>3.25</c:v>
                </c:pt>
                <c:pt idx="53">
                  <c:v>3.2</c:v>
                </c:pt>
                <c:pt idx="54">
                  <c:v>3.15</c:v>
                </c:pt>
                <c:pt idx="55">
                  <c:v>3.1</c:v>
                </c:pt>
                <c:pt idx="56">
                  <c:v>3.05</c:v>
                </c:pt>
                <c:pt idx="57">
                  <c:v>3</c:v>
                </c:pt>
                <c:pt idx="58">
                  <c:v>2.96</c:v>
                </c:pt>
                <c:pt idx="59">
                  <c:v>2.92</c:v>
                </c:pt>
                <c:pt idx="60">
                  <c:v>2.88</c:v>
                </c:pt>
                <c:pt idx="61">
                  <c:v>2.84</c:v>
                </c:pt>
                <c:pt idx="62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03-4ED1-97C6-E367E910D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289952"/>
        <c:axId val="1464279872"/>
      </c:scatterChart>
      <c:valAx>
        <c:axId val="14642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9872"/>
        <c:crosses val="autoZero"/>
        <c:crossBetween val="midCat"/>
      </c:valAx>
      <c:valAx>
        <c:axId val="14642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8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 for Time vs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'2'!$A$2:$A$6</c:f>
              <c:numCache>
                <c:formatCode>General</c:formatCode>
                <c:ptCount val="5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16.2</c:v>
                </c:pt>
                <c:pt idx="4">
                  <c:v>0.1</c:v>
                </c:pt>
              </c:numCache>
            </c:numRef>
          </c:xVal>
          <c:yVal>
            <c:numRef>
              <c:f>'2'!$C$2:$C$6</c:f>
              <c:numCache>
                <c:formatCode>General</c:formatCode>
                <c:ptCount val="5"/>
                <c:pt idx="0">
                  <c:v>5.72</c:v>
                </c:pt>
                <c:pt idx="1">
                  <c:v>7.73</c:v>
                </c:pt>
                <c:pt idx="2">
                  <c:v>10.11</c:v>
                </c:pt>
                <c:pt idx="3">
                  <c:v>13.13</c:v>
                </c:pt>
                <c:pt idx="4">
                  <c:v>27.2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6-444F-9B5C-771A76578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2832"/>
        <c:axId val="205433312"/>
      </c:scatterChart>
      <c:valAx>
        <c:axId val="20543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3312"/>
        <c:crosses val="autoZero"/>
        <c:crossBetween val="midCat"/>
      </c:valAx>
      <c:valAx>
        <c:axId val="2054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'3&amp;4'!$A$2:$A$582</c:f>
              <c:numCache>
                <c:formatCode>General</c:formatCode>
                <c:ptCount val="5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  <c:pt idx="91">
                  <c:v>1.01</c:v>
                </c:pt>
                <c:pt idx="92">
                  <c:v>1.02</c:v>
                </c:pt>
                <c:pt idx="93">
                  <c:v>1.03</c:v>
                </c:pt>
                <c:pt idx="94">
                  <c:v>1.04</c:v>
                </c:pt>
                <c:pt idx="95">
                  <c:v>1.05</c:v>
                </c:pt>
                <c:pt idx="96">
                  <c:v>1.06</c:v>
                </c:pt>
                <c:pt idx="97">
                  <c:v>1.07</c:v>
                </c:pt>
                <c:pt idx="98">
                  <c:v>1.08</c:v>
                </c:pt>
                <c:pt idx="99">
                  <c:v>1.0900000000000001</c:v>
                </c:pt>
                <c:pt idx="100">
                  <c:v>1.1000000000000001</c:v>
                </c:pt>
                <c:pt idx="101">
                  <c:v>1.1100000000000001</c:v>
                </c:pt>
                <c:pt idx="102">
                  <c:v>1.1200000000000001</c:v>
                </c:pt>
                <c:pt idx="103">
                  <c:v>1.1299999999999999</c:v>
                </c:pt>
                <c:pt idx="104">
                  <c:v>1.1399999999999999</c:v>
                </c:pt>
                <c:pt idx="105">
                  <c:v>1.1499999999999999</c:v>
                </c:pt>
                <c:pt idx="106">
                  <c:v>1.1599999999999999</c:v>
                </c:pt>
                <c:pt idx="107">
                  <c:v>1.17</c:v>
                </c:pt>
                <c:pt idx="108">
                  <c:v>1.18</c:v>
                </c:pt>
                <c:pt idx="109">
                  <c:v>1.19</c:v>
                </c:pt>
                <c:pt idx="110">
                  <c:v>1.2</c:v>
                </c:pt>
                <c:pt idx="111">
                  <c:v>1.21</c:v>
                </c:pt>
                <c:pt idx="112">
                  <c:v>1.22</c:v>
                </c:pt>
                <c:pt idx="113">
                  <c:v>1.23</c:v>
                </c:pt>
                <c:pt idx="114">
                  <c:v>1.24</c:v>
                </c:pt>
                <c:pt idx="115">
                  <c:v>1.25</c:v>
                </c:pt>
                <c:pt idx="116">
                  <c:v>1.26</c:v>
                </c:pt>
                <c:pt idx="117">
                  <c:v>1.27</c:v>
                </c:pt>
                <c:pt idx="118">
                  <c:v>1.28</c:v>
                </c:pt>
                <c:pt idx="119">
                  <c:v>1.29</c:v>
                </c:pt>
                <c:pt idx="120">
                  <c:v>1.3</c:v>
                </c:pt>
                <c:pt idx="121">
                  <c:v>1.31</c:v>
                </c:pt>
                <c:pt idx="122">
                  <c:v>1.32</c:v>
                </c:pt>
                <c:pt idx="123">
                  <c:v>1.33</c:v>
                </c:pt>
                <c:pt idx="124">
                  <c:v>1.34</c:v>
                </c:pt>
                <c:pt idx="125">
                  <c:v>1.35</c:v>
                </c:pt>
                <c:pt idx="126">
                  <c:v>1.36</c:v>
                </c:pt>
                <c:pt idx="127">
                  <c:v>1.37</c:v>
                </c:pt>
                <c:pt idx="128">
                  <c:v>1.38</c:v>
                </c:pt>
                <c:pt idx="129">
                  <c:v>1.39</c:v>
                </c:pt>
                <c:pt idx="130">
                  <c:v>1.4</c:v>
                </c:pt>
                <c:pt idx="131">
                  <c:v>1.41</c:v>
                </c:pt>
                <c:pt idx="132">
                  <c:v>1.42</c:v>
                </c:pt>
                <c:pt idx="133">
                  <c:v>1.43</c:v>
                </c:pt>
                <c:pt idx="134">
                  <c:v>1.44</c:v>
                </c:pt>
                <c:pt idx="135">
                  <c:v>1.45</c:v>
                </c:pt>
                <c:pt idx="136">
                  <c:v>1.46</c:v>
                </c:pt>
                <c:pt idx="137">
                  <c:v>1.47</c:v>
                </c:pt>
                <c:pt idx="138">
                  <c:v>1.48</c:v>
                </c:pt>
                <c:pt idx="139">
                  <c:v>1.49</c:v>
                </c:pt>
                <c:pt idx="140">
                  <c:v>1.5</c:v>
                </c:pt>
                <c:pt idx="141">
                  <c:v>1.51</c:v>
                </c:pt>
                <c:pt idx="142">
                  <c:v>1.52</c:v>
                </c:pt>
                <c:pt idx="143">
                  <c:v>1.53</c:v>
                </c:pt>
                <c:pt idx="144">
                  <c:v>1.54</c:v>
                </c:pt>
                <c:pt idx="145">
                  <c:v>1.55</c:v>
                </c:pt>
                <c:pt idx="146">
                  <c:v>1.56</c:v>
                </c:pt>
                <c:pt idx="147">
                  <c:v>1.57</c:v>
                </c:pt>
                <c:pt idx="148">
                  <c:v>1.58</c:v>
                </c:pt>
                <c:pt idx="149">
                  <c:v>1.59</c:v>
                </c:pt>
                <c:pt idx="150">
                  <c:v>1.6</c:v>
                </c:pt>
                <c:pt idx="151">
                  <c:v>1.61</c:v>
                </c:pt>
                <c:pt idx="152">
                  <c:v>1.62</c:v>
                </c:pt>
                <c:pt idx="153">
                  <c:v>1.63</c:v>
                </c:pt>
                <c:pt idx="154">
                  <c:v>1.64</c:v>
                </c:pt>
                <c:pt idx="155">
                  <c:v>1.65</c:v>
                </c:pt>
                <c:pt idx="156">
                  <c:v>1.66</c:v>
                </c:pt>
                <c:pt idx="157">
                  <c:v>1.67</c:v>
                </c:pt>
                <c:pt idx="158">
                  <c:v>1.68</c:v>
                </c:pt>
                <c:pt idx="159">
                  <c:v>1.69</c:v>
                </c:pt>
                <c:pt idx="160">
                  <c:v>1.7</c:v>
                </c:pt>
                <c:pt idx="161">
                  <c:v>1.71</c:v>
                </c:pt>
                <c:pt idx="162">
                  <c:v>1.72</c:v>
                </c:pt>
                <c:pt idx="163">
                  <c:v>1.73</c:v>
                </c:pt>
                <c:pt idx="164">
                  <c:v>1.74</c:v>
                </c:pt>
                <c:pt idx="165">
                  <c:v>1.75</c:v>
                </c:pt>
                <c:pt idx="166">
                  <c:v>1.76</c:v>
                </c:pt>
                <c:pt idx="167">
                  <c:v>1.77</c:v>
                </c:pt>
                <c:pt idx="168">
                  <c:v>1.78</c:v>
                </c:pt>
                <c:pt idx="169">
                  <c:v>1.79</c:v>
                </c:pt>
                <c:pt idx="170">
                  <c:v>1.8</c:v>
                </c:pt>
                <c:pt idx="171">
                  <c:v>1.81</c:v>
                </c:pt>
                <c:pt idx="172">
                  <c:v>1.82</c:v>
                </c:pt>
                <c:pt idx="173">
                  <c:v>1.83</c:v>
                </c:pt>
                <c:pt idx="174">
                  <c:v>1.84</c:v>
                </c:pt>
                <c:pt idx="175">
                  <c:v>1.85</c:v>
                </c:pt>
                <c:pt idx="176">
                  <c:v>1.86</c:v>
                </c:pt>
                <c:pt idx="177">
                  <c:v>1.87</c:v>
                </c:pt>
                <c:pt idx="178">
                  <c:v>1.88</c:v>
                </c:pt>
                <c:pt idx="179">
                  <c:v>1.89</c:v>
                </c:pt>
                <c:pt idx="180">
                  <c:v>1.9</c:v>
                </c:pt>
                <c:pt idx="181">
                  <c:v>1.91</c:v>
                </c:pt>
                <c:pt idx="182">
                  <c:v>1.92</c:v>
                </c:pt>
                <c:pt idx="183">
                  <c:v>1.93</c:v>
                </c:pt>
                <c:pt idx="184">
                  <c:v>1.94</c:v>
                </c:pt>
                <c:pt idx="185">
                  <c:v>1.95</c:v>
                </c:pt>
                <c:pt idx="186">
                  <c:v>1.96</c:v>
                </c:pt>
                <c:pt idx="187">
                  <c:v>1.97</c:v>
                </c:pt>
                <c:pt idx="188">
                  <c:v>1.98</c:v>
                </c:pt>
                <c:pt idx="189">
                  <c:v>1.99</c:v>
                </c:pt>
                <c:pt idx="190">
                  <c:v>2</c:v>
                </c:pt>
                <c:pt idx="191">
                  <c:v>2.0099999999999998</c:v>
                </c:pt>
                <c:pt idx="192">
                  <c:v>2.02</c:v>
                </c:pt>
                <c:pt idx="193">
                  <c:v>2.0299999999999998</c:v>
                </c:pt>
                <c:pt idx="194">
                  <c:v>2.04</c:v>
                </c:pt>
                <c:pt idx="195">
                  <c:v>2.0499999999999998</c:v>
                </c:pt>
                <c:pt idx="196">
                  <c:v>2.06</c:v>
                </c:pt>
                <c:pt idx="197">
                  <c:v>2.0699999999999998</c:v>
                </c:pt>
                <c:pt idx="198">
                  <c:v>2.08</c:v>
                </c:pt>
                <c:pt idx="199">
                  <c:v>2.09</c:v>
                </c:pt>
                <c:pt idx="200">
                  <c:v>2.1</c:v>
                </c:pt>
                <c:pt idx="201">
                  <c:v>2.11</c:v>
                </c:pt>
                <c:pt idx="202">
                  <c:v>2.12</c:v>
                </c:pt>
                <c:pt idx="203">
                  <c:v>2.13</c:v>
                </c:pt>
                <c:pt idx="204">
                  <c:v>2.14</c:v>
                </c:pt>
                <c:pt idx="205">
                  <c:v>2.15</c:v>
                </c:pt>
                <c:pt idx="206">
                  <c:v>2.16</c:v>
                </c:pt>
                <c:pt idx="207">
                  <c:v>2.17</c:v>
                </c:pt>
                <c:pt idx="208">
                  <c:v>2.1800000000000002</c:v>
                </c:pt>
                <c:pt idx="209">
                  <c:v>2.19</c:v>
                </c:pt>
                <c:pt idx="210">
                  <c:v>2.2000000000000002</c:v>
                </c:pt>
                <c:pt idx="211">
                  <c:v>2.21</c:v>
                </c:pt>
                <c:pt idx="212">
                  <c:v>2.2200000000000002</c:v>
                </c:pt>
                <c:pt idx="213">
                  <c:v>2.23</c:v>
                </c:pt>
                <c:pt idx="214">
                  <c:v>2.2400000000000002</c:v>
                </c:pt>
                <c:pt idx="215">
                  <c:v>2.25</c:v>
                </c:pt>
                <c:pt idx="216">
                  <c:v>2.2599999999999998</c:v>
                </c:pt>
                <c:pt idx="217">
                  <c:v>2.27</c:v>
                </c:pt>
                <c:pt idx="218">
                  <c:v>2.2799999999999998</c:v>
                </c:pt>
                <c:pt idx="219">
                  <c:v>2.29</c:v>
                </c:pt>
                <c:pt idx="220">
                  <c:v>2.2999999999999998</c:v>
                </c:pt>
                <c:pt idx="221">
                  <c:v>2.31</c:v>
                </c:pt>
                <c:pt idx="222">
                  <c:v>2.3199999999999998</c:v>
                </c:pt>
                <c:pt idx="223">
                  <c:v>2.33</c:v>
                </c:pt>
                <c:pt idx="224">
                  <c:v>2.34</c:v>
                </c:pt>
                <c:pt idx="225">
                  <c:v>2.35</c:v>
                </c:pt>
                <c:pt idx="226">
                  <c:v>2.36</c:v>
                </c:pt>
                <c:pt idx="227">
                  <c:v>2.37</c:v>
                </c:pt>
                <c:pt idx="228">
                  <c:v>2.38</c:v>
                </c:pt>
                <c:pt idx="229">
                  <c:v>2.39</c:v>
                </c:pt>
                <c:pt idx="230">
                  <c:v>2.4</c:v>
                </c:pt>
                <c:pt idx="231">
                  <c:v>2.41</c:v>
                </c:pt>
                <c:pt idx="232">
                  <c:v>2.42</c:v>
                </c:pt>
                <c:pt idx="233">
                  <c:v>2.4300000000000002</c:v>
                </c:pt>
                <c:pt idx="234">
                  <c:v>2.44</c:v>
                </c:pt>
                <c:pt idx="235">
                  <c:v>2.4500000000000002</c:v>
                </c:pt>
                <c:pt idx="236">
                  <c:v>2.46</c:v>
                </c:pt>
                <c:pt idx="237">
                  <c:v>2.4700000000000002</c:v>
                </c:pt>
                <c:pt idx="238">
                  <c:v>2.48</c:v>
                </c:pt>
                <c:pt idx="239">
                  <c:v>2.4900000000000002</c:v>
                </c:pt>
                <c:pt idx="240">
                  <c:v>2.5</c:v>
                </c:pt>
                <c:pt idx="241">
                  <c:v>2.5099999999999998</c:v>
                </c:pt>
                <c:pt idx="242">
                  <c:v>2.52</c:v>
                </c:pt>
                <c:pt idx="243">
                  <c:v>2.5299999999999998</c:v>
                </c:pt>
                <c:pt idx="244">
                  <c:v>2.54</c:v>
                </c:pt>
                <c:pt idx="245">
                  <c:v>2.5499999999999998</c:v>
                </c:pt>
                <c:pt idx="246">
                  <c:v>2.56</c:v>
                </c:pt>
                <c:pt idx="247">
                  <c:v>2.57</c:v>
                </c:pt>
                <c:pt idx="248">
                  <c:v>2.58</c:v>
                </c:pt>
                <c:pt idx="249">
                  <c:v>2.59</c:v>
                </c:pt>
                <c:pt idx="250">
                  <c:v>2.6000000000000099</c:v>
                </c:pt>
                <c:pt idx="251">
                  <c:v>2.6100000000000101</c:v>
                </c:pt>
                <c:pt idx="252">
                  <c:v>2.6200000000000099</c:v>
                </c:pt>
                <c:pt idx="253">
                  <c:v>2.6300000000000101</c:v>
                </c:pt>
                <c:pt idx="254">
                  <c:v>2.6400000000000099</c:v>
                </c:pt>
                <c:pt idx="255">
                  <c:v>2.6500000000000101</c:v>
                </c:pt>
                <c:pt idx="256">
                  <c:v>2.6600000000000099</c:v>
                </c:pt>
                <c:pt idx="257">
                  <c:v>2.6700000000000101</c:v>
                </c:pt>
                <c:pt idx="258">
                  <c:v>2.6800000000000099</c:v>
                </c:pt>
                <c:pt idx="259">
                  <c:v>2.6900000000000102</c:v>
                </c:pt>
                <c:pt idx="260">
                  <c:v>2.7000000000000099</c:v>
                </c:pt>
                <c:pt idx="261">
                  <c:v>2.7100000000000102</c:v>
                </c:pt>
                <c:pt idx="262">
                  <c:v>2.72000000000001</c:v>
                </c:pt>
                <c:pt idx="263">
                  <c:v>2.7300000000000102</c:v>
                </c:pt>
                <c:pt idx="264">
                  <c:v>2.74000000000001</c:v>
                </c:pt>
                <c:pt idx="265">
                  <c:v>2.7500000000000102</c:v>
                </c:pt>
                <c:pt idx="266">
                  <c:v>2.76000000000001</c:v>
                </c:pt>
                <c:pt idx="267">
                  <c:v>2.7700000000000098</c:v>
                </c:pt>
                <c:pt idx="268">
                  <c:v>2.78000000000001</c:v>
                </c:pt>
                <c:pt idx="269">
                  <c:v>2.7900000000000098</c:v>
                </c:pt>
                <c:pt idx="270">
                  <c:v>2.80000000000001</c:v>
                </c:pt>
                <c:pt idx="271">
                  <c:v>2.8100000000000098</c:v>
                </c:pt>
                <c:pt idx="272">
                  <c:v>2.8200000000000101</c:v>
                </c:pt>
                <c:pt idx="273">
                  <c:v>2.8300000000000098</c:v>
                </c:pt>
                <c:pt idx="274">
                  <c:v>2.8400000000000101</c:v>
                </c:pt>
                <c:pt idx="275">
                  <c:v>2.8500000000000099</c:v>
                </c:pt>
                <c:pt idx="276">
                  <c:v>2.8600000000000101</c:v>
                </c:pt>
                <c:pt idx="277">
                  <c:v>2.8700000000000099</c:v>
                </c:pt>
                <c:pt idx="278">
                  <c:v>2.8800000000000101</c:v>
                </c:pt>
                <c:pt idx="279">
                  <c:v>2.8900000000000099</c:v>
                </c:pt>
                <c:pt idx="280">
                  <c:v>2.9000000000000101</c:v>
                </c:pt>
                <c:pt idx="281">
                  <c:v>2.9100000000000099</c:v>
                </c:pt>
                <c:pt idx="282">
                  <c:v>2.9200000000000101</c:v>
                </c:pt>
                <c:pt idx="283">
                  <c:v>2.9300000000000099</c:v>
                </c:pt>
                <c:pt idx="284">
                  <c:v>2.9400000000000102</c:v>
                </c:pt>
                <c:pt idx="285">
                  <c:v>2.9500000000000099</c:v>
                </c:pt>
                <c:pt idx="286">
                  <c:v>2.9600000000000102</c:v>
                </c:pt>
                <c:pt idx="287">
                  <c:v>2.97000000000001</c:v>
                </c:pt>
                <c:pt idx="288">
                  <c:v>2.9800000000000102</c:v>
                </c:pt>
                <c:pt idx="289">
                  <c:v>2.99000000000001</c:v>
                </c:pt>
                <c:pt idx="290">
                  <c:v>3.00000000000002</c:v>
                </c:pt>
                <c:pt idx="291">
                  <c:v>3.01000000000001</c:v>
                </c:pt>
                <c:pt idx="292">
                  <c:v>3.0200000000000098</c:v>
                </c:pt>
                <c:pt idx="293">
                  <c:v>3.03000000000001</c:v>
                </c:pt>
                <c:pt idx="294">
                  <c:v>3.04000000000002</c:v>
                </c:pt>
                <c:pt idx="295">
                  <c:v>3.0500000000000198</c:v>
                </c:pt>
                <c:pt idx="296">
                  <c:v>3.06000000000002</c:v>
                </c:pt>
                <c:pt idx="297">
                  <c:v>3.0700000000000198</c:v>
                </c:pt>
                <c:pt idx="298">
                  <c:v>3.0800000000000201</c:v>
                </c:pt>
                <c:pt idx="299">
                  <c:v>3.0900000000000198</c:v>
                </c:pt>
                <c:pt idx="300">
                  <c:v>3.1000000000000201</c:v>
                </c:pt>
                <c:pt idx="301">
                  <c:v>3.1100000000000199</c:v>
                </c:pt>
                <c:pt idx="302">
                  <c:v>3.1200000000000201</c:v>
                </c:pt>
                <c:pt idx="303">
                  <c:v>3.1300000000000199</c:v>
                </c:pt>
                <c:pt idx="304">
                  <c:v>3.1400000000000201</c:v>
                </c:pt>
                <c:pt idx="305">
                  <c:v>3.1500000000000199</c:v>
                </c:pt>
                <c:pt idx="306">
                  <c:v>3.1600000000000201</c:v>
                </c:pt>
                <c:pt idx="307">
                  <c:v>3.1700000000000199</c:v>
                </c:pt>
                <c:pt idx="308">
                  <c:v>3.1800000000000201</c:v>
                </c:pt>
                <c:pt idx="309">
                  <c:v>3.1900000000000199</c:v>
                </c:pt>
                <c:pt idx="310">
                  <c:v>3.2000000000000202</c:v>
                </c:pt>
                <c:pt idx="311">
                  <c:v>3.2100000000000199</c:v>
                </c:pt>
                <c:pt idx="312">
                  <c:v>3.2200000000000202</c:v>
                </c:pt>
                <c:pt idx="313">
                  <c:v>3.23000000000002</c:v>
                </c:pt>
                <c:pt idx="314">
                  <c:v>3.2400000000000202</c:v>
                </c:pt>
                <c:pt idx="315">
                  <c:v>3.25000000000002</c:v>
                </c:pt>
                <c:pt idx="316">
                  <c:v>3.2600000000000202</c:v>
                </c:pt>
                <c:pt idx="317">
                  <c:v>3.27000000000002</c:v>
                </c:pt>
                <c:pt idx="318">
                  <c:v>3.2800000000000198</c:v>
                </c:pt>
                <c:pt idx="319">
                  <c:v>3.29000000000002</c:v>
                </c:pt>
                <c:pt idx="320">
                  <c:v>3.3000000000000198</c:v>
                </c:pt>
                <c:pt idx="321">
                  <c:v>3.31000000000002</c:v>
                </c:pt>
                <c:pt idx="322">
                  <c:v>3.3200000000000198</c:v>
                </c:pt>
                <c:pt idx="323">
                  <c:v>3.3300000000000201</c:v>
                </c:pt>
                <c:pt idx="324">
                  <c:v>3.3400000000000198</c:v>
                </c:pt>
                <c:pt idx="325">
                  <c:v>3.3500000000000201</c:v>
                </c:pt>
                <c:pt idx="326">
                  <c:v>3.3600000000000199</c:v>
                </c:pt>
                <c:pt idx="327">
                  <c:v>3.3700000000000201</c:v>
                </c:pt>
                <c:pt idx="328">
                  <c:v>3.3800000000000199</c:v>
                </c:pt>
                <c:pt idx="329">
                  <c:v>3.3900000000000201</c:v>
                </c:pt>
                <c:pt idx="330">
                  <c:v>3.4000000000000199</c:v>
                </c:pt>
                <c:pt idx="331">
                  <c:v>3.4100000000000201</c:v>
                </c:pt>
                <c:pt idx="332">
                  <c:v>3.4200000000000199</c:v>
                </c:pt>
                <c:pt idx="333">
                  <c:v>3.4300000000000201</c:v>
                </c:pt>
                <c:pt idx="334">
                  <c:v>3.4400000000000199</c:v>
                </c:pt>
                <c:pt idx="335">
                  <c:v>3.4500000000000299</c:v>
                </c:pt>
                <c:pt idx="336">
                  <c:v>3.4600000000000302</c:v>
                </c:pt>
                <c:pt idx="337">
                  <c:v>3.4700000000000299</c:v>
                </c:pt>
                <c:pt idx="338">
                  <c:v>3.4800000000000302</c:v>
                </c:pt>
                <c:pt idx="339">
                  <c:v>3.49000000000003</c:v>
                </c:pt>
                <c:pt idx="340">
                  <c:v>3.5000000000000302</c:v>
                </c:pt>
                <c:pt idx="341">
                  <c:v>3.51000000000003</c:v>
                </c:pt>
                <c:pt idx="342">
                  <c:v>3.5200000000000302</c:v>
                </c:pt>
                <c:pt idx="343">
                  <c:v>3.53000000000003</c:v>
                </c:pt>
                <c:pt idx="344">
                  <c:v>3.5400000000000298</c:v>
                </c:pt>
                <c:pt idx="345">
                  <c:v>3.55000000000003</c:v>
                </c:pt>
                <c:pt idx="346">
                  <c:v>3.5600000000000298</c:v>
                </c:pt>
                <c:pt idx="347">
                  <c:v>3.57000000000003</c:v>
                </c:pt>
                <c:pt idx="348">
                  <c:v>3.5800000000000298</c:v>
                </c:pt>
                <c:pt idx="349">
                  <c:v>3.5900000000000301</c:v>
                </c:pt>
                <c:pt idx="350">
                  <c:v>3.6000000000000298</c:v>
                </c:pt>
                <c:pt idx="351">
                  <c:v>3.6100000000000301</c:v>
                </c:pt>
                <c:pt idx="352">
                  <c:v>3.6200000000000299</c:v>
                </c:pt>
                <c:pt idx="353">
                  <c:v>3.6300000000000301</c:v>
                </c:pt>
                <c:pt idx="354">
                  <c:v>3.6400000000000299</c:v>
                </c:pt>
                <c:pt idx="355">
                  <c:v>3.6500000000000301</c:v>
                </c:pt>
                <c:pt idx="356">
                  <c:v>3.6600000000000299</c:v>
                </c:pt>
                <c:pt idx="357">
                  <c:v>3.6700000000000301</c:v>
                </c:pt>
                <c:pt idx="358">
                  <c:v>3.6800000000000299</c:v>
                </c:pt>
                <c:pt idx="359">
                  <c:v>3.6900000000000301</c:v>
                </c:pt>
                <c:pt idx="360">
                  <c:v>3.7000000000000299</c:v>
                </c:pt>
                <c:pt idx="361">
                  <c:v>3.7100000000000302</c:v>
                </c:pt>
                <c:pt idx="362">
                  <c:v>3.7200000000000299</c:v>
                </c:pt>
                <c:pt idx="363">
                  <c:v>3.7300000000000302</c:v>
                </c:pt>
                <c:pt idx="364">
                  <c:v>3.74000000000003</c:v>
                </c:pt>
                <c:pt idx="365">
                  <c:v>3.7500000000000302</c:v>
                </c:pt>
                <c:pt idx="366">
                  <c:v>3.76000000000003</c:v>
                </c:pt>
                <c:pt idx="367">
                  <c:v>3.7700000000000302</c:v>
                </c:pt>
                <c:pt idx="368">
                  <c:v>3.78000000000003</c:v>
                </c:pt>
                <c:pt idx="369">
                  <c:v>3.7900000000000298</c:v>
                </c:pt>
                <c:pt idx="370">
                  <c:v>3.80000000000003</c:v>
                </c:pt>
                <c:pt idx="371">
                  <c:v>3.8100000000000298</c:v>
                </c:pt>
                <c:pt idx="372">
                  <c:v>3.82000000000003</c:v>
                </c:pt>
                <c:pt idx="373">
                  <c:v>3.8300000000000298</c:v>
                </c:pt>
                <c:pt idx="374">
                  <c:v>3.8400000000000301</c:v>
                </c:pt>
                <c:pt idx="375">
                  <c:v>3.8500000000000298</c:v>
                </c:pt>
                <c:pt idx="376">
                  <c:v>3.8600000000000301</c:v>
                </c:pt>
                <c:pt idx="377">
                  <c:v>3.8700000000000299</c:v>
                </c:pt>
                <c:pt idx="378">
                  <c:v>3.8800000000000399</c:v>
                </c:pt>
                <c:pt idx="379">
                  <c:v>3.8900000000000401</c:v>
                </c:pt>
                <c:pt idx="380">
                  <c:v>3.9000000000000399</c:v>
                </c:pt>
                <c:pt idx="381">
                  <c:v>3.9100000000000401</c:v>
                </c:pt>
                <c:pt idx="382">
                  <c:v>3.9200000000000399</c:v>
                </c:pt>
                <c:pt idx="383">
                  <c:v>3.9300000000000401</c:v>
                </c:pt>
                <c:pt idx="384">
                  <c:v>3.9400000000000399</c:v>
                </c:pt>
                <c:pt idx="385">
                  <c:v>3.9500000000000401</c:v>
                </c:pt>
                <c:pt idx="386">
                  <c:v>3.9600000000000399</c:v>
                </c:pt>
                <c:pt idx="387">
                  <c:v>3.9700000000000402</c:v>
                </c:pt>
                <c:pt idx="388">
                  <c:v>3.98000000000004</c:v>
                </c:pt>
                <c:pt idx="389">
                  <c:v>3.9900000000000402</c:v>
                </c:pt>
                <c:pt idx="390">
                  <c:v>4.00000000000004</c:v>
                </c:pt>
                <c:pt idx="391">
                  <c:v>4.0100000000000398</c:v>
                </c:pt>
                <c:pt idx="392">
                  <c:v>4.0200000000000404</c:v>
                </c:pt>
                <c:pt idx="393">
                  <c:v>4.0300000000000402</c:v>
                </c:pt>
                <c:pt idx="394">
                  <c:v>4.04000000000004</c:v>
                </c:pt>
                <c:pt idx="395">
                  <c:v>4.0500000000000398</c:v>
                </c:pt>
                <c:pt idx="396">
                  <c:v>4.0600000000000396</c:v>
                </c:pt>
                <c:pt idx="397">
                  <c:v>4.0700000000000403</c:v>
                </c:pt>
                <c:pt idx="398">
                  <c:v>4.08000000000004</c:v>
                </c:pt>
                <c:pt idx="399">
                  <c:v>4.0900000000000398</c:v>
                </c:pt>
                <c:pt idx="400">
                  <c:v>4.1000000000000396</c:v>
                </c:pt>
                <c:pt idx="401">
                  <c:v>4.1100000000000403</c:v>
                </c:pt>
                <c:pt idx="402">
                  <c:v>4.1200000000000401</c:v>
                </c:pt>
                <c:pt idx="403">
                  <c:v>4.1300000000000399</c:v>
                </c:pt>
                <c:pt idx="404">
                  <c:v>4.1400000000000396</c:v>
                </c:pt>
                <c:pt idx="405">
                  <c:v>4.1500000000000403</c:v>
                </c:pt>
                <c:pt idx="406">
                  <c:v>4.1600000000000401</c:v>
                </c:pt>
                <c:pt idx="407">
                  <c:v>4.1700000000000399</c:v>
                </c:pt>
                <c:pt idx="408">
                  <c:v>4.1800000000000397</c:v>
                </c:pt>
                <c:pt idx="409">
                  <c:v>4.1900000000000404</c:v>
                </c:pt>
                <c:pt idx="410">
                  <c:v>4.2000000000000401</c:v>
                </c:pt>
                <c:pt idx="411">
                  <c:v>4.2100000000000399</c:v>
                </c:pt>
                <c:pt idx="412">
                  <c:v>4.2200000000000397</c:v>
                </c:pt>
                <c:pt idx="413">
                  <c:v>4.2300000000000404</c:v>
                </c:pt>
                <c:pt idx="414">
                  <c:v>4.2400000000000402</c:v>
                </c:pt>
                <c:pt idx="415">
                  <c:v>4.25000000000004</c:v>
                </c:pt>
                <c:pt idx="416">
                  <c:v>4.2600000000000398</c:v>
                </c:pt>
                <c:pt idx="417">
                  <c:v>4.2700000000000404</c:v>
                </c:pt>
                <c:pt idx="418">
                  <c:v>4.2800000000000402</c:v>
                </c:pt>
                <c:pt idx="419">
                  <c:v>4.29000000000004</c:v>
                </c:pt>
                <c:pt idx="420">
                  <c:v>4.3000000000000398</c:v>
                </c:pt>
                <c:pt idx="421">
                  <c:v>4.3100000000000502</c:v>
                </c:pt>
                <c:pt idx="422">
                  <c:v>4.32000000000005</c:v>
                </c:pt>
                <c:pt idx="423">
                  <c:v>4.3300000000000498</c:v>
                </c:pt>
                <c:pt idx="424">
                  <c:v>4.3400000000000496</c:v>
                </c:pt>
                <c:pt idx="425">
                  <c:v>4.3500000000000503</c:v>
                </c:pt>
                <c:pt idx="426">
                  <c:v>4.3600000000000501</c:v>
                </c:pt>
                <c:pt idx="427">
                  <c:v>4.3700000000000498</c:v>
                </c:pt>
                <c:pt idx="428">
                  <c:v>4.3800000000000496</c:v>
                </c:pt>
                <c:pt idx="429">
                  <c:v>4.3900000000000503</c:v>
                </c:pt>
                <c:pt idx="430">
                  <c:v>4.4000000000000501</c:v>
                </c:pt>
                <c:pt idx="431">
                  <c:v>4.4100000000000499</c:v>
                </c:pt>
                <c:pt idx="432">
                  <c:v>4.4200000000000497</c:v>
                </c:pt>
                <c:pt idx="433">
                  <c:v>4.4300000000000503</c:v>
                </c:pt>
                <c:pt idx="434">
                  <c:v>4.4400000000000501</c:v>
                </c:pt>
                <c:pt idx="435">
                  <c:v>4.4500000000000499</c:v>
                </c:pt>
                <c:pt idx="436">
                  <c:v>4.4600000000000497</c:v>
                </c:pt>
                <c:pt idx="437">
                  <c:v>4.4700000000000504</c:v>
                </c:pt>
                <c:pt idx="438">
                  <c:v>4.4800000000000502</c:v>
                </c:pt>
                <c:pt idx="439">
                  <c:v>4.49000000000005</c:v>
                </c:pt>
                <c:pt idx="440">
                  <c:v>4.5000000000000497</c:v>
                </c:pt>
                <c:pt idx="441">
                  <c:v>4.5100000000000504</c:v>
                </c:pt>
                <c:pt idx="442">
                  <c:v>4.5200000000000502</c:v>
                </c:pt>
                <c:pt idx="443">
                  <c:v>4.53000000000005</c:v>
                </c:pt>
                <c:pt idx="444">
                  <c:v>4.5400000000000498</c:v>
                </c:pt>
                <c:pt idx="445">
                  <c:v>4.5500000000000496</c:v>
                </c:pt>
                <c:pt idx="446">
                  <c:v>4.5600000000000502</c:v>
                </c:pt>
                <c:pt idx="447">
                  <c:v>4.57000000000005</c:v>
                </c:pt>
                <c:pt idx="448">
                  <c:v>4.5800000000000498</c:v>
                </c:pt>
                <c:pt idx="449">
                  <c:v>4.5900000000000496</c:v>
                </c:pt>
                <c:pt idx="450">
                  <c:v>4.6000000000000503</c:v>
                </c:pt>
                <c:pt idx="451">
                  <c:v>4.6100000000000501</c:v>
                </c:pt>
                <c:pt idx="452">
                  <c:v>4.6200000000000498</c:v>
                </c:pt>
                <c:pt idx="453">
                  <c:v>4.6300000000000496</c:v>
                </c:pt>
                <c:pt idx="454">
                  <c:v>4.6400000000000503</c:v>
                </c:pt>
                <c:pt idx="455">
                  <c:v>4.6500000000000501</c:v>
                </c:pt>
                <c:pt idx="456">
                  <c:v>4.6600000000000499</c:v>
                </c:pt>
                <c:pt idx="457">
                  <c:v>4.6700000000000497</c:v>
                </c:pt>
                <c:pt idx="458">
                  <c:v>4.6800000000000503</c:v>
                </c:pt>
                <c:pt idx="459">
                  <c:v>4.6900000000000501</c:v>
                </c:pt>
                <c:pt idx="460">
                  <c:v>4.7000000000000499</c:v>
                </c:pt>
                <c:pt idx="461">
                  <c:v>4.7100000000000497</c:v>
                </c:pt>
                <c:pt idx="462">
                  <c:v>4.7200000000000504</c:v>
                </c:pt>
                <c:pt idx="463">
                  <c:v>4.7300000000000502</c:v>
                </c:pt>
                <c:pt idx="464">
                  <c:v>4.74000000000005</c:v>
                </c:pt>
                <c:pt idx="465">
                  <c:v>4.7500000000000604</c:v>
                </c:pt>
                <c:pt idx="466">
                  <c:v>4.7600000000000602</c:v>
                </c:pt>
                <c:pt idx="467">
                  <c:v>4.77000000000006</c:v>
                </c:pt>
                <c:pt idx="468">
                  <c:v>4.7800000000000598</c:v>
                </c:pt>
                <c:pt idx="469">
                  <c:v>4.7900000000000604</c:v>
                </c:pt>
                <c:pt idx="470">
                  <c:v>4.8000000000000602</c:v>
                </c:pt>
                <c:pt idx="471">
                  <c:v>4.81000000000006</c:v>
                </c:pt>
                <c:pt idx="472">
                  <c:v>4.8200000000000598</c:v>
                </c:pt>
                <c:pt idx="473">
                  <c:v>4.8300000000000596</c:v>
                </c:pt>
                <c:pt idx="474">
                  <c:v>4.8400000000000603</c:v>
                </c:pt>
                <c:pt idx="475">
                  <c:v>4.85000000000006</c:v>
                </c:pt>
                <c:pt idx="476">
                  <c:v>4.8600000000000598</c:v>
                </c:pt>
                <c:pt idx="477">
                  <c:v>4.8700000000000596</c:v>
                </c:pt>
                <c:pt idx="478">
                  <c:v>4.8800000000000603</c:v>
                </c:pt>
                <c:pt idx="479">
                  <c:v>4.8900000000000601</c:v>
                </c:pt>
                <c:pt idx="480">
                  <c:v>4.9000000000000599</c:v>
                </c:pt>
                <c:pt idx="481">
                  <c:v>4.9100000000000597</c:v>
                </c:pt>
                <c:pt idx="482">
                  <c:v>4.9200000000000603</c:v>
                </c:pt>
                <c:pt idx="483">
                  <c:v>4.9300000000000601</c:v>
                </c:pt>
                <c:pt idx="484">
                  <c:v>4.9400000000000599</c:v>
                </c:pt>
                <c:pt idx="485">
                  <c:v>4.9500000000000597</c:v>
                </c:pt>
                <c:pt idx="486">
                  <c:v>4.9600000000000604</c:v>
                </c:pt>
                <c:pt idx="487">
                  <c:v>4.9700000000000601</c:v>
                </c:pt>
                <c:pt idx="488">
                  <c:v>4.9800000000000599</c:v>
                </c:pt>
                <c:pt idx="489">
                  <c:v>4.9900000000000597</c:v>
                </c:pt>
                <c:pt idx="490">
                  <c:v>5.0000000000000604</c:v>
                </c:pt>
                <c:pt idx="491">
                  <c:v>5.0100000000000602</c:v>
                </c:pt>
                <c:pt idx="492">
                  <c:v>5.02000000000006</c:v>
                </c:pt>
                <c:pt idx="493">
                  <c:v>5.0300000000000598</c:v>
                </c:pt>
                <c:pt idx="494">
                  <c:v>5.0400000000000604</c:v>
                </c:pt>
                <c:pt idx="495">
                  <c:v>5.0500000000000602</c:v>
                </c:pt>
                <c:pt idx="496">
                  <c:v>5.06000000000006</c:v>
                </c:pt>
                <c:pt idx="497">
                  <c:v>5.0700000000000598</c:v>
                </c:pt>
                <c:pt idx="498">
                  <c:v>5.0800000000000596</c:v>
                </c:pt>
                <c:pt idx="499">
                  <c:v>5.0900000000000603</c:v>
                </c:pt>
                <c:pt idx="500">
                  <c:v>5.10000000000006</c:v>
                </c:pt>
                <c:pt idx="501">
                  <c:v>5.1100000000000598</c:v>
                </c:pt>
                <c:pt idx="502">
                  <c:v>5.1200000000000596</c:v>
                </c:pt>
                <c:pt idx="503">
                  <c:v>5.1300000000000603</c:v>
                </c:pt>
                <c:pt idx="504">
                  <c:v>5.1400000000000601</c:v>
                </c:pt>
                <c:pt idx="505">
                  <c:v>5.1500000000000599</c:v>
                </c:pt>
                <c:pt idx="506">
                  <c:v>5.1600000000000597</c:v>
                </c:pt>
                <c:pt idx="507">
                  <c:v>5.1700000000000603</c:v>
                </c:pt>
                <c:pt idx="508">
                  <c:v>5.1800000000000699</c:v>
                </c:pt>
                <c:pt idx="509">
                  <c:v>5.1900000000000697</c:v>
                </c:pt>
                <c:pt idx="510">
                  <c:v>5.2000000000000703</c:v>
                </c:pt>
                <c:pt idx="511">
                  <c:v>5.2100000000000701</c:v>
                </c:pt>
                <c:pt idx="512">
                  <c:v>5.2200000000000699</c:v>
                </c:pt>
                <c:pt idx="513">
                  <c:v>5.2300000000000697</c:v>
                </c:pt>
                <c:pt idx="514">
                  <c:v>5.2400000000000704</c:v>
                </c:pt>
                <c:pt idx="515">
                  <c:v>5.2500000000000702</c:v>
                </c:pt>
                <c:pt idx="516">
                  <c:v>5.26000000000007</c:v>
                </c:pt>
                <c:pt idx="517">
                  <c:v>5.2700000000000697</c:v>
                </c:pt>
                <c:pt idx="518">
                  <c:v>5.2800000000000704</c:v>
                </c:pt>
                <c:pt idx="519">
                  <c:v>5.2900000000000702</c:v>
                </c:pt>
                <c:pt idx="520">
                  <c:v>5.30000000000007</c:v>
                </c:pt>
                <c:pt idx="521">
                  <c:v>5.3100000000000698</c:v>
                </c:pt>
                <c:pt idx="522">
                  <c:v>5.3200000000000696</c:v>
                </c:pt>
                <c:pt idx="523">
                  <c:v>5.3300000000000702</c:v>
                </c:pt>
                <c:pt idx="524">
                  <c:v>5.34000000000007</c:v>
                </c:pt>
                <c:pt idx="525">
                  <c:v>5.3500000000000698</c:v>
                </c:pt>
                <c:pt idx="526">
                  <c:v>5.3600000000000696</c:v>
                </c:pt>
                <c:pt idx="527">
                  <c:v>5.3700000000000703</c:v>
                </c:pt>
                <c:pt idx="528">
                  <c:v>5.3800000000000701</c:v>
                </c:pt>
                <c:pt idx="529">
                  <c:v>5.3900000000000698</c:v>
                </c:pt>
                <c:pt idx="530">
                  <c:v>5.4000000000000696</c:v>
                </c:pt>
                <c:pt idx="531">
                  <c:v>5.4100000000000703</c:v>
                </c:pt>
                <c:pt idx="532">
                  <c:v>5.4200000000000701</c:v>
                </c:pt>
                <c:pt idx="533">
                  <c:v>5.4300000000000699</c:v>
                </c:pt>
                <c:pt idx="534">
                  <c:v>5.4400000000000697</c:v>
                </c:pt>
                <c:pt idx="535">
                  <c:v>5.4500000000000703</c:v>
                </c:pt>
                <c:pt idx="536">
                  <c:v>5.4600000000000701</c:v>
                </c:pt>
                <c:pt idx="537">
                  <c:v>5.4700000000000699</c:v>
                </c:pt>
                <c:pt idx="538">
                  <c:v>5.4800000000000697</c:v>
                </c:pt>
                <c:pt idx="539">
                  <c:v>5.4900000000000704</c:v>
                </c:pt>
                <c:pt idx="540">
                  <c:v>5.5000000000000702</c:v>
                </c:pt>
                <c:pt idx="541">
                  <c:v>5.51000000000007</c:v>
                </c:pt>
                <c:pt idx="542">
                  <c:v>5.5200000000000697</c:v>
                </c:pt>
                <c:pt idx="543">
                  <c:v>5.5300000000000704</c:v>
                </c:pt>
                <c:pt idx="544">
                  <c:v>5.5400000000000702</c:v>
                </c:pt>
                <c:pt idx="545">
                  <c:v>5.55000000000007</c:v>
                </c:pt>
                <c:pt idx="546">
                  <c:v>5.5600000000000698</c:v>
                </c:pt>
                <c:pt idx="547">
                  <c:v>5.5700000000000696</c:v>
                </c:pt>
                <c:pt idx="548">
                  <c:v>5.5800000000000702</c:v>
                </c:pt>
                <c:pt idx="549">
                  <c:v>5.59000000000007</c:v>
                </c:pt>
                <c:pt idx="550">
                  <c:v>5.6000000000000698</c:v>
                </c:pt>
                <c:pt idx="551">
                  <c:v>5.6100000000000803</c:v>
                </c:pt>
                <c:pt idx="552">
                  <c:v>5.62000000000008</c:v>
                </c:pt>
                <c:pt idx="553">
                  <c:v>5.6300000000000798</c:v>
                </c:pt>
                <c:pt idx="554">
                  <c:v>5.6400000000000796</c:v>
                </c:pt>
                <c:pt idx="555">
                  <c:v>5.6500000000000803</c:v>
                </c:pt>
                <c:pt idx="556">
                  <c:v>5.6600000000000801</c:v>
                </c:pt>
                <c:pt idx="557">
                  <c:v>5.6700000000000799</c:v>
                </c:pt>
                <c:pt idx="558">
                  <c:v>5.6800000000000797</c:v>
                </c:pt>
                <c:pt idx="559">
                  <c:v>5.6900000000000803</c:v>
                </c:pt>
                <c:pt idx="560">
                  <c:v>5.7000000000000801</c:v>
                </c:pt>
                <c:pt idx="561">
                  <c:v>5.7100000000000799</c:v>
                </c:pt>
                <c:pt idx="562">
                  <c:v>5.7200000000000797</c:v>
                </c:pt>
                <c:pt idx="563">
                  <c:v>5.7300000000000804</c:v>
                </c:pt>
                <c:pt idx="564">
                  <c:v>5.7400000000000801</c:v>
                </c:pt>
                <c:pt idx="565">
                  <c:v>5.7500000000000799</c:v>
                </c:pt>
                <c:pt idx="566">
                  <c:v>5.7600000000000797</c:v>
                </c:pt>
                <c:pt idx="567">
                  <c:v>5.7700000000000804</c:v>
                </c:pt>
                <c:pt idx="568">
                  <c:v>5.7800000000000802</c:v>
                </c:pt>
                <c:pt idx="569">
                  <c:v>5.79000000000008</c:v>
                </c:pt>
                <c:pt idx="570">
                  <c:v>5.8000000000000798</c:v>
                </c:pt>
                <c:pt idx="571">
                  <c:v>5.8100000000000804</c:v>
                </c:pt>
                <c:pt idx="572">
                  <c:v>5.8200000000000802</c:v>
                </c:pt>
                <c:pt idx="573">
                  <c:v>5.83000000000008</c:v>
                </c:pt>
                <c:pt idx="574">
                  <c:v>5.8400000000000798</c:v>
                </c:pt>
                <c:pt idx="575">
                  <c:v>5.8500000000000796</c:v>
                </c:pt>
                <c:pt idx="576">
                  <c:v>5.8600000000000803</c:v>
                </c:pt>
                <c:pt idx="577">
                  <c:v>5.87000000000008</c:v>
                </c:pt>
                <c:pt idx="578">
                  <c:v>5.8800000000000798</c:v>
                </c:pt>
                <c:pt idx="579">
                  <c:v>5.8900000000000796</c:v>
                </c:pt>
                <c:pt idx="580">
                  <c:v>5.9000000000000803</c:v>
                </c:pt>
              </c:numCache>
            </c:numRef>
          </c:cat>
          <c:val>
            <c:numRef>
              <c:f>'3&amp;4'!$B$2:$B$582</c:f>
              <c:numCache>
                <c:formatCode>General</c:formatCode>
                <c:ptCount val="581"/>
                <c:pt idx="0">
                  <c:v>2.6332</c:v>
                </c:pt>
                <c:pt idx="1">
                  <c:v>2.6324999999999998</c:v>
                </c:pt>
                <c:pt idx="2">
                  <c:v>2.6318000000000001</c:v>
                </c:pt>
                <c:pt idx="3">
                  <c:v>2.6312000000000002</c:v>
                </c:pt>
                <c:pt idx="4">
                  <c:v>2.6305000000000001</c:v>
                </c:pt>
                <c:pt idx="5">
                  <c:v>2.6299000000000001</c:v>
                </c:pt>
                <c:pt idx="6">
                  <c:v>2.6292</c:v>
                </c:pt>
                <c:pt idx="7">
                  <c:v>2.6286</c:v>
                </c:pt>
                <c:pt idx="8">
                  <c:v>2.6280000000000001</c:v>
                </c:pt>
                <c:pt idx="9">
                  <c:v>2.6273</c:v>
                </c:pt>
                <c:pt idx="10">
                  <c:v>2.6267</c:v>
                </c:pt>
                <c:pt idx="11">
                  <c:v>2.6259999999999999</c:v>
                </c:pt>
                <c:pt idx="12">
                  <c:v>2.6254</c:v>
                </c:pt>
                <c:pt idx="13">
                  <c:v>2.6248</c:v>
                </c:pt>
                <c:pt idx="14">
                  <c:v>2.6242000000000001</c:v>
                </c:pt>
                <c:pt idx="15">
                  <c:v>2.6234999999999999</c:v>
                </c:pt>
                <c:pt idx="16">
                  <c:v>2.6229</c:v>
                </c:pt>
                <c:pt idx="17">
                  <c:v>2.6223000000000001</c:v>
                </c:pt>
                <c:pt idx="18">
                  <c:v>2.6217000000000001</c:v>
                </c:pt>
                <c:pt idx="19">
                  <c:v>2.6211000000000002</c:v>
                </c:pt>
                <c:pt idx="20">
                  <c:v>2.6204999999999998</c:v>
                </c:pt>
                <c:pt idx="21">
                  <c:v>2.6198999999999999</c:v>
                </c:pt>
                <c:pt idx="22">
                  <c:v>2.6193</c:v>
                </c:pt>
                <c:pt idx="23">
                  <c:v>2.6187</c:v>
                </c:pt>
                <c:pt idx="24">
                  <c:v>2.6181000000000001</c:v>
                </c:pt>
                <c:pt idx="25">
                  <c:v>2.6175000000000002</c:v>
                </c:pt>
                <c:pt idx="26">
                  <c:v>2.6168999999999998</c:v>
                </c:pt>
                <c:pt idx="27">
                  <c:v>2.6164000000000001</c:v>
                </c:pt>
                <c:pt idx="28">
                  <c:v>2.6158000000000001</c:v>
                </c:pt>
                <c:pt idx="29">
                  <c:v>2.6152000000000002</c:v>
                </c:pt>
                <c:pt idx="30">
                  <c:v>2.6145999999999998</c:v>
                </c:pt>
                <c:pt idx="31">
                  <c:v>2.6141000000000001</c:v>
                </c:pt>
                <c:pt idx="32">
                  <c:v>2.6135000000000002</c:v>
                </c:pt>
                <c:pt idx="33">
                  <c:v>2.6128999999999998</c:v>
                </c:pt>
                <c:pt idx="34">
                  <c:v>2.6124000000000001</c:v>
                </c:pt>
                <c:pt idx="35">
                  <c:v>2.6118000000000001</c:v>
                </c:pt>
                <c:pt idx="36">
                  <c:v>2.6112000000000002</c:v>
                </c:pt>
                <c:pt idx="37">
                  <c:v>2.6107</c:v>
                </c:pt>
                <c:pt idx="38">
                  <c:v>2.6101000000000001</c:v>
                </c:pt>
                <c:pt idx="39">
                  <c:v>2.6095999999999999</c:v>
                </c:pt>
                <c:pt idx="40">
                  <c:v>2.609</c:v>
                </c:pt>
                <c:pt idx="41">
                  <c:v>2.6084999999999998</c:v>
                </c:pt>
                <c:pt idx="42">
                  <c:v>2.6078999999999999</c:v>
                </c:pt>
                <c:pt idx="43">
                  <c:v>2.6074000000000002</c:v>
                </c:pt>
                <c:pt idx="44">
                  <c:v>2.6069</c:v>
                </c:pt>
                <c:pt idx="45">
                  <c:v>2.6063000000000001</c:v>
                </c:pt>
                <c:pt idx="46">
                  <c:v>2.6057999999999999</c:v>
                </c:pt>
                <c:pt idx="47">
                  <c:v>2.6053000000000002</c:v>
                </c:pt>
                <c:pt idx="48">
                  <c:v>2.6048</c:v>
                </c:pt>
                <c:pt idx="49">
                  <c:v>2.6042000000000001</c:v>
                </c:pt>
                <c:pt idx="50">
                  <c:v>2.6036999999999999</c:v>
                </c:pt>
                <c:pt idx="51">
                  <c:v>2.6032000000000002</c:v>
                </c:pt>
                <c:pt idx="52">
                  <c:v>2.6027</c:v>
                </c:pt>
                <c:pt idx="53">
                  <c:v>2.6021999999999998</c:v>
                </c:pt>
                <c:pt idx="54">
                  <c:v>2.6017000000000001</c:v>
                </c:pt>
                <c:pt idx="55">
                  <c:v>2.6012</c:v>
                </c:pt>
                <c:pt idx="56">
                  <c:v>2.6006</c:v>
                </c:pt>
                <c:pt idx="57">
                  <c:v>2.6000999999999999</c:v>
                </c:pt>
                <c:pt idx="58">
                  <c:v>2.5996000000000001</c:v>
                </c:pt>
                <c:pt idx="59">
                  <c:v>2.5992000000000002</c:v>
                </c:pt>
                <c:pt idx="60">
                  <c:v>2.5987</c:v>
                </c:pt>
                <c:pt idx="61">
                  <c:v>2.5981999999999998</c:v>
                </c:pt>
                <c:pt idx="62">
                  <c:v>2.5977000000000001</c:v>
                </c:pt>
                <c:pt idx="63">
                  <c:v>2.5972</c:v>
                </c:pt>
                <c:pt idx="64">
                  <c:v>2.5966999999999998</c:v>
                </c:pt>
                <c:pt idx="65">
                  <c:v>2.5962000000000001</c:v>
                </c:pt>
                <c:pt idx="66">
                  <c:v>2.5956999999999999</c:v>
                </c:pt>
                <c:pt idx="67">
                  <c:v>2.5952999999999999</c:v>
                </c:pt>
                <c:pt idx="68">
                  <c:v>2.5948000000000002</c:v>
                </c:pt>
                <c:pt idx="69">
                  <c:v>2.5943000000000001</c:v>
                </c:pt>
                <c:pt idx="70">
                  <c:v>2.5937999999999999</c:v>
                </c:pt>
                <c:pt idx="71">
                  <c:v>2.5933999999999999</c:v>
                </c:pt>
                <c:pt idx="72">
                  <c:v>2.5929000000000002</c:v>
                </c:pt>
                <c:pt idx="73">
                  <c:v>2.5924</c:v>
                </c:pt>
                <c:pt idx="74">
                  <c:v>2.5920000000000001</c:v>
                </c:pt>
                <c:pt idx="75">
                  <c:v>2.5914999999999999</c:v>
                </c:pt>
                <c:pt idx="76">
                  <c:v>2.5911</c:v>
                </c:pt>
                <c:pt idx="77">
                  <c:v>2.5905999999999998</c:v>
                </c:pt>
                <c:pt idx="78">
                  <c:v>2.5901999999999998</c:v>
                </c:pt>
                <c:pt idx="79">
                  <c:v>2.5897000000000001</c:v>
                </c:pt>
                <c:pt idx="80">
                  <c:v>2.5893000000000002</c:v>
                </c:pt>
                <c:pt idx="81">
                  <c:v>2.5888</c:v>
                </c:pt>
                <c:pt idx="82">
                  <c:v>2.5884</c:v>
                </c:pt>
                <c:pt idx="83">
                  <c:v>2.5878999999999999</c:v>
                </c:pt>
                <c:pt idx="84">
                  <c:v>2.5874999999999999</c:v>
                </c:pt>
                <c:pt idx="85">
                  <c:v>2.5871</c:v>
                </c:pt>
                <c:pt idx="86">
                  <c:v>2.5865999999999998</c:v>
                </c:pt>
                <c:pt idx="87">
                  <c:v>2.5861999999999998</c:v>
                </c:pt>
                <c:pt idx="88">
                  <c:v>2.5857999999999999</c:v>
                </c:pt>
                <c:pt idx="89">
                  <c:v>2.5853000000000002</c:v>
                </c:pt>
                <c:pt idx="90">
                  <c:v>2.5849000000000002</c:v>
                </c:pt>
                <c:pt idx="91">
                  <c:v>2.5844999999999998</c:v>
                </c:pt>
                <c:pt idx="92">
                  <c:v>2.5840999999999998</c:v>
                </c:pt>
                <c:pt idx="93">
                  <c:v>2.5836999999999999</c:v>
                </c:pt>
                <c:pt idx="94">
                  <c:v>2.5832000000000002</c:v>
                </c:pt>
                <c:pt idx="95">
                  <c:v>2.5828000000000002</c:v>
                </c:pt>
                <c:pt idx="96">
                  <c:v>2.5823999999999998</c:v>
                </c:pt>
                <c:pt idx="97">
                  <c:v>2.5819999999999999</c:v>
                </c:pt>
                <c:pt idx="98">
                  <c:v>2.5815999999999999</c:v>
                </c:pt>
                <c:pt idx="99">
                  <c:v>2.5811999999999999</c:v>
                </c:pt>
                <c:pt idx="100">
                  <c:v>2.5808</c:v>
                </c:pt>
                <c:pt idx="101">
                  <c:v>2.5804</c:v>
                </c:pt>
                <c:pt idx="102">
                  <c:v>2.58</c:v>
                </c:pt>
                <c:pt idx="103">
                  <c:v>2.5796000000000001</c:v>
                </c:pt>
                <c:pt idx="104">
                  <c:v>2.5792000000000002</c:v>
                </c:pt>
                <c:pt idx="105">
                  <c:v>2.5788000000000002</c:v>
                </c:pt>
                <c:pt idx="106">
                  <c:v>2.5783999999999998</c:v>
                </c:pt>
                <c:pt idx="107">
                  <c:v>2.5779999999999998</c:v>
                </c:pt>
                <c:pt idx="108">
                  <c:v>2.5775999999999999</c:v>
                </c:pt>
                <c:pt idx="109">
                  <c:v>2.5771999999999999</c:v>
                </c:pt>
                <c:pt idx="110">
                  <c:v>2.5768</c:v>
                </c:pt>
                <c:pt idx="111">
                  <c:v>2.5764999999999998</c:v>
                </c:pt>
                <c:pt idx="112">
                  <c:v>2.5760999999999998</c:v>
                </c:pt>
                <c:pt idx="113">
                  <c:v>2.5756999999999999</c:v>
                </c:pt>
                <c:pt idx="114">
                  <c:v>2.5752999999999999</c:v>
                </c:pt>
                <c:pt idx="115">
                  <c:v>2.5749</c:v>
                </c:pt>
                <c:pt idx="116">
                  <c:v>2.5746000000000002</c:v>
                </c:pt>
                <c:pt idx="117">
                  <c:v>2.5741999999999998</c:v>
                </c:pt>
                <c:pt idx="118">
                  <c:v>2.5737999999999999</c:v>
                </c:pt>
                <c:pt idx="119">
                  <c:v>2.5735000000000001</c:v>
                </c:pt>
                <c:pt idx="120">
                  <c:v>2.5731000000000002</c:v>
                </c:pt>
                <c:pt idx="121">
                  <c:v>2.5727000000000002</c:v>
                </c:pt>
                <c:pt idx="122">
                  <c:v>2.5724</c:v>
                </c:pt>
                <c:pt idx="123">
                  <c:v>2.5720000000000001</c:v>
                </c:pt>
                <c:pt idx="124">
                  <c:v>2.5716000000000001</c:v>
                </c:pt>
                <c:pt idx="125">
                  <c:v>2.5712999999999999</c:v>
                </c:pt>
                <c:pt idx="126">
                  <c:v>2.5709</c:v>
                </c:pt>
                <c:pt idx="127">
                  <c:v>2.5706000000000002</c:v>
                </c:pt>
                <c:pt idx="128">
                  <c:v>2.5701999999999998</c:v>
                </c:pt>
                <c:pt idx="129">
                  <c:v>2.5699000000000001</c:v>
                </c:pt>
                <c:pt idx="130">
                  <c:v>2.5695000000000001</c:v>
                </c:pt>
                <c:pt idx="131">
                  <c:v>2.5691999999999999</c:v>
                </c:pt>
                <c:pt idx="132">
                  <c:v>2.5688</c:v>
                </c:pt>
                <c:pt idx="133">
                  <c:v>2.5684999999999998</c:v>
                </c:pt>
                <c:pt idx="134">
                  <c:v>2.5680999999999998</c:v>
                </c:pt>
                <c:pt idx="135">
                  <c:v>2.5678000000000001</c:v>
                </c:pt>
                <c:pt idx="136">
                  <c:v>2.5674999999999999</c:v>
                </c:pt>
                <c:pt idx="137">
                  <c:v>2.5670999999999999</c:v>
                </c:pt>
                <c:pt idx="138">
                  <c:v>2.5668000000000002</c:v>
                </c:pt>
                <c:pt idx="139">
                  <c:v>2.5665</c:v>
                </c:pt>
                <c:pt idx="140">
                  <c:v>2.5661</c:v>
                </c:pt>
                <c:pt idx="141">
                  <c:v>2.5657999999999999</c:v>
                </c:pt>
                <c:pt idx="142">
                  <c:v>2.5655000000000001</c:v>
                </c:pt>
                <c:pt idx="143">
                  <c:v>2.5651000000000002</c:v>
                </c:pt>
                <c:pt idx="144">
                  <c:v>2.5648</c:v>
                </c:pt>
                <c:pt idx="145">
                  <c:v>2.5644999999999998</c:v>
                </c:pt>
                <c:pt idx="146">
                  <c:v>2.5642</c:v>
                </c:pt>
                <c:pt idx="147">
                  <c:v>2.5638999999999998</c:v>
                </c:pt>
                <c:pt idx="148">
                  <c:v>2.5634999999999999</c:v>
                </c:pt>
                <c:pt idx="149">
                  <c:v>2.5632000000000001</c:v>
                </c:pt>
                <c:pt idx="150">
                  <c:v>2.5629</c:v>
                </c:pt>
                <c:pt idx="151">
                  <c:v>2.5626000000000002</c:v>
                </c:pt>
                <c:pt idx="152">
                  <c:v>2.5623</c:v>
                </c:pt>
                <c:pt idx="153">
                  <c:v>2.5619999999999998</c:v>
                </c:pt>
                <c:pt idx="154">
                  <c:v>2.5617000000000001</c:v>
                </c:pt>
                <c:pt idx="155">
                  <c:v>2.5613999999999999</c:v>
                </c:pt>
                <c:pt idx="156">
                  <c:v>2.5609999999999999</c:v>
                </c:pt>
                <c:pt idx="157">
                  <c:v>2.5607000000000002</c:v>
                </c:pt>
                <c:pt idx="158">
                  <c:v>2.5604</c:v>
                </c:pt>
                <c:pt idx="159">
                  <c:v>2.5600999999999998</c:v>
                </c:pt>
                <c:pt idx="160">
                  <c:v>2.5598000000000001</c:v>
                </c:pt>
                <c:pt idx="161">
                  <c:v>2.5594999999999999</c:v>
                </c:pt>
                <c:pt idx="162">
                  <c:v>2.5592000000000001</c:v>
                </c:pt>
                <c:pt idx="163">
                  <c:v>2.5589</c:v>
                </c:pt>
                <c:pt idx="164">
                  <c:v>2.5587</c:v>
                </c:pt>
                <c:pt idx="165">
                  <c:v>2.5583999999999998</c:v>
                </c:pt>
                <c:pt idx="166">
                  <c:v>2.5581</c:v>
                </c:pt>
                <c:pt idx="167">
                  <c:v>2.5577999999999999</c:v>
                </c:pt>
                <c:pt idx="168">
                  <c:v>2.5575000000000001</c:v>
                </c:pt>
                <c:pt idx="169">
                  <c:v>2.5571999999999999</c:v>
                </c:pt>
                <c:pt idx="170">
                  <c:v>2.5569000000000002</c:v>
                </c:pt>
                <c:pt idx="171">
                  <c:v>2.5566</c:v>
                </c:pt>
                <c:pt idx="172">
                  <c:v>2.5564</c:v>
                </c:pt>
                <c:pt idx="173">
                  <c:v>2.5560999999999998</c:v>
                </c:pt>
                <c:pt idx="174">
                  <c:v>2.5558000000000001</c:v>
                </c:pt>
                <c:pt idx="175">
                  <c:v>2.5554999999999999</c:v>
                </c:pt>
                <c:pt idx="176">
                  <c:v>2.5552000000000001</c:v>
                </c:pt>
                <c:pt idx="177">
                  <c:v>2.5550000000000002</c:v>
                </c:pt>
                <c:pt idx="178">
                  <c:v>2.5547</c:v>
                </c:pt>
                <c:pt idx="179">
                  <c:v>2.5543999999999998</c:v>
                </c:pt>
                <c:pt idx="180">
                  <c:v>2.5541</c:v>
                </c:pt>
                <c:pt idx="181">
                  <c:v>2.5539000000000001</c:v>
                </c:pt>
                <c:pt idx="182">
                  <c:v>2.5535999999999999</c:v>
                </c:pt>
                <c:pt idx="183">
                  <c:v>2.5533000000000001</c:v>
                </c:pt>
                <c:pt idx="184">
                  <c:v>2.5531000000000001</c:v>
                </c:pt>
                <c:pt idx="185">
                  <c:v>2.5528</c:v>
                </c:pt>
                <c:pt idx="186">
                  <c:v>2.5525000000000002</c:v>
                </c:pt>
                <c:pt idx="187">
                  <c:v>2.5522999999999998</c:v>
                </c:pt>
                <c:pt idx="188">
                  <c:v>2.552</c:v>
                </c:pt>
                <c:pt idx="189">
                  <c:v>2.5518000000000001</c:v>
                </c:pt>
                <c:pt idx="190">
                  <c:v>2.5514999999999999</c:v>
                </c:pt>
                <c:pt idx="191">
                  <c:v>2.5512000000000001</c:v>
                </c:pt>
                <c:pt idx="192">
                  <c:v>2.5510000000000002</c:v>
                </c:pt>
                <c:pt idx="193">
                  <c:v>2.5507</c:v>
                </c:pt>
                <c:pt idx="194">
                  <c:v>2.5505</c:v>
                </c:pt>
                <c:pt idx="195">
                  <c:v>2.5501999999999998</c:v>
                </c:pt>
                <c:pt idx="196">
                  <c:v>2.5499999999999998</c:v>
                </c:pt>
                <c:pt idx="197">
                  <c:v>2.5497000000000001</c:v>
                </c:pt>
                <c:pt idx="198">
                  <c:v>2.5495000000000001</c:v>
                </c:pt>
                <c:pt idx="199">
                  <c:v>2.5491999999999999</c:v>
                </c:pt>
                <c:pt idx="200">
                  <c:v>2.5489999999999999</c:v>
                </c:pt>
                <c:pt idx="201">
                  <c:v>2.5487000000000002</c:v>
                </c:pt>
                <c:pt idx="202">
                  <c:v>2.5485000000000002</c:v>
                </c:pt>
                <c:pt idx="203">
                  <c:v>2.5482999999999998</c:v>
                </c:pt>
                <c:pt idx="204">
                  <c:v>2.548</c:v>
                </c:pt>
                <c:pt idx="205">
                  <c:v>2.5478000000000001</c:v>
                </c:pt>
                <c:pt idx="206">
                  <c:v>2.5474999999999999</c:v>
                </c:pt>
                <c:pt idx="207">
                  <c:v>2.5472999999999999</c:v>
                </c:pt>
                <c:pt idx="208">
                  <c:v>2.5470999999999999</c:v>
                </c:pt>
                <c:pt idx="209">
                  <c:v>2.5468000000000002</c:v>
                </c:pt>
                <c:pt idx="210">
                  <c:v>2.5466000000000002</c:v>
                </c:pt>
                <c:pt idx="211">
                  <c:v>2.5464000000000002</c:v>
                </c:pt>
                <c:pt idx="212">
                  <c:v>2.5461</c:v>
                </c:pt>
                <c:pt idx="213">
                  <c:v>2.5459000000000001</c:v>
                </c:pt>
                <c:pt idx="214">
                  <c:v>2.5457000000000001</c:v>
                </c:pt>
                <c:pt idx="215">
                  <c:v>2.5455000000000001</c:v>
                </c:pt>
                <c:pt idx="216">
                  <c:v>2.5451999999999999</c:v>
                </c:pt>
                <c:pt idx="217">
                  <c:v>2.5449999999999999</c:v>
                </c:pt>
                <c:pt idx="218">
                  <c:v>2.5448</c:v>
                </c:pt>
                <c:pt idx="219">
                  <c:v>2.5446</c:v>
                </c:pt>
                <c:pt idx="220">
                  <c:v>2.5442999999999998</c:v>
                </c:pt>
                <c:pt idx="221">
                  <c:v>2.5440999999999998</c:v>
                </c:pt>
                <c:pt idx="222">
                  <c:v>2.5438999999999998</c:v>
                </c:pt>
                <c:pt idx="223">
                  <c:v>2.5436999999999999</c:v>
                </c:pt>
                <c:pt idx="224">
                  <c:v>2.5434999999999999</c:v>
                </c:pt>
                <c:pt idx="225">
                  <c:v>2.5432000000000001</c:v>
                </c:pt>
                <c:pt idx="226">
                  <c:v>2.5430000000000001</c:v>
                </c:pt>
                <c:pt idx="227">
                  <c:v>2.5428000000000002</c:v>
                </c:pt>
                <c:pt idx="228">
                  <c:v>2.5426000000000002</c:v>
                </c:pt>
                <c:pt idx="229">
                  <c:v>2.5424000000000002</c:v>
                </c:pt>
                <c:pt idx="230">
                  <c:v>2.5421999999999998</c:v>
                </c:pt>
                <c:pt idx="231">
                  <c:v>2.5419999999999998</c:v>
                </c:pt>
                <c:pt idx="232">
                  <c:v>2.5417000000000001</c:v>
                </c:pt>
                <c:pt idx="233">
                  <c:v>2.5415000000000001</c:v>
                </c:pt>
                <c:pt idx="234">
                  <c:v>2.5413000000000001</c:v>
                </c:pt>
                <c:pt idx="235">
                  <c:v>2.5411000000000001</c:v>
                </c:pt>
                <c:pt idx="236">
                  <c:v>2.5409000000000002</c:v>
                </c:pt>
                <c:pt idx="237">
                  <c:v>2.5407000000000002</c:v>
                </c:pt>
                <c:pt idx="238">
                  <c:v>2.5405000000000002</c:v>
                </c:pt>
                <c:pt idx="239">
                  <c:v>2.5402999999999998</c:v>
                </c:pt>
                <c:pt idx="240">
                  <c:v>2.5400999999999998</c:v>
                </c:pt>
                <c:pt idx="241">
                  <c:v>2.5398999999999998</c:v>
                </c:pt>
                <c:pt idx="242">
                  <c:v>2.5396999999999998</c:v>
                </c:pt>
                <c:pt idx="243">
                  <c:v>2.5394999999999999</c:v>
                </c:pt>
                <c:pt idx="244">
                  <c:v>2.5392999999999999</c:v>
                </c:pt>
                <c:pt idx="245">
                  <c:v>2.5390999999999999</c:v>
                </c:pt>
                <c:pt idx="246">
                  <c:v>2.5388999999999999</c:v>
                </c:pt>
                <c:pt idx="247">
                  <c:v>2.5387</c:v>
                </c:pt>
                <c:pt idx="248">
                  <c:v>2.5385</c:v>
                </c:pt>
                <c:pt idx="249">
                  <c:v>2.5383</c:v>
                </c:pt>
                <c:pt idx="250">
                  <c:v>2.5381999999999998</c:v>
                </c:pt>
                <c:pt idx="251">
                  <c:v>2.5379999999999998</c:v>
                </c:pt>
                <c:pt idx="252">
                  <c:v>2.5377999999999998</c:v>
                </c:pt>
                <c:pt idx="253">
                  <c:v>2.5375999999999999</c:v>
                </c:pt>
                <c:pt idx="254">
                  <c:v>2.5373999999999999</c:v>
                </c:pt>
                <c:pt idx="255">
                  <c:v>2.5371999999999999</c:v>
                </c:pt>
                <c:pt idx="256">
                  <c:v>2.5369999999999999</c:v>
                </c:pt>
                <c:pt idx="257">
                  <c:v>2.5367999999999999</c:v>
                </c:pt>
                <c:pt idx="258">
                  <c:v>2.5367000000000002</c:v>
                </c:pt>
                <c:pt idx="259">
                  <c:v>2.5365000000000002</c:v>
                </c:pt>
                <c:pt idx="260">
                  <c:v>2.5363000000000002</c:v>
                </c:pt>
                <c:pt idx="261">
                  <c:v>2.5360999999999998</c:v>
                </c:pt>
                <c:pt idx="262">
                  <c:v>2.5358999999999998</c:v>
                </c:pt>
                <c:pt idx="263">
                  <c:v>2.5358000000000001</c:v>
                </c:pt>
                <c:pt idx="264">
                  <c:v>2.5356000000000001</c:v>
                </c:pt>
                <c:pt idx="265">
                  <c:v>2.5354000000000001</c:v>
                </c:pt>
                <c:pt idx="266">
                  <c:v>2.5352000000000001</c:v>
                </c:pt>
                <c:pt idx="267">
                  <c:v>2.5350000000000001</c:v>
                </c:pt>
                <c:pt idx="268">
                  <c:v>2.5348999999999999</c:v>
                </c:pt>
                <c:pt idx="269">
                  <c:v>2.5347</c:v>
                </c:pt>
                <c:pt idx="270">
                  <c:v>2.5345</c:v>
                </c:pt>
                <c:pt idx="271">
                  <c:v>2.5344000000000002</c:v>
                </c:pt>
                <c:pt idx="272">
                  <c:v>2.5341999999999998</c:v>
                </c:pt>
                <c:pt idx="273">
                  <c:v>2.5339999999999998</c:v>
                </c:pt>
                <c:pt idx="274">
                  <c:v>2.5337999999999998</c:v>
                </c:pt>
                <c:pt idx="275">
                  <c:v>2.5337000000000001</c:v>
                </c:pt>
                <c:pt idx="276">
                  <c:v>2.5335000000000001</c:v>
                </c:pt>
                <c:pt idx="277">
                  <c:v>2.5333000000000001</c:v>
                </c:pt>
                <c:pt idx="278">
                  <c:v>2.5331999999999999</c:v>
                </c:pt>
                <c:pt idx="279">
                  <c:v>2.5329999999999999</c:v>
                </c:pt>
                <c:pt idx="280">
                  <c:v>2.5327999999999999</c:v>
                </c:pt>
                <c:pt idx="281">
                  <c:v>2.5327000000000002</c:v>
                </c:pt>
                <c:pt idx="282">
                  <c:v>2.5325000000000002</c:v>
                </c:pt>
                <c:pt idx="283">
                  <c:v>2.5324</c:v>
                </c:pt>
                <c:pt idx="284">
                  <c:v>2.5322</c:v>
                </c:pt>
                <c:pt idx="285">
                  <c:v>2.532</c:v>
                </c:pt>
                <c:pt idx="286">
                  <c:v>2.5318999999999998</c:v>
                </c:pt>
                <c:pt idx="287">
                  <c:v>2.5316999999999998</c:v>
                </c:pt>
                <c:pt idx="288">
                  <c:v>2.5316000000000001</c:v>
                </c:pt>
                <c:pt idx="289">
                  <c:v>2.5314000000000001</c:v>
                </c:pt>
                <c:pt idx="290">
                  <c:v>2.5312000000000001</c:v>
                </c:pt>
                <c:pt idx="291">
                  <c:v>2.5310999999999999</c:v>
                </c:pt>
                <c:pt idx="292">
                  <c:v>2.5308999999999999</c:v>
                </c:pt>
                <c:pt idx="293">
                  <c:v>2.5308000000000002</c:v>
                </c:pt>
                <c:pt idx="294">
                  <c:v>2.5306000000000002</c:v>
                </c:pt>
                <c:pt idx="295">
                  <c:v>2.5305</c:v>
                </c:pt>
                <c:pt idx="296">
                  <c:v>2.5303</c:v>
                </c:pt>
                <c:pt idx="297">
                  <c:v>2.5301999999999998</c:v>
                </c:pt>
                <c:pt idx="298">
                  <c:v>2.5299999999999998</c:v>
                </c:pt>
                <c:pt idx="299">
                  <c:v>2.5299</c:v>
                </c:pt>
                <c:pt idx="300">
                  <c:v>2.5297000000000001</c:v>
                </c:pt>
                <c:pt idx="301">
                  <c:v>2.5295999999999998</c:v>
                </c:pt>
                <c:pt idx="302">
                  <c:v>2.5293999999999999</c:v>
                </c:pt>
                <c:pt idx="303">
                  <c:v>2.5293000000000001</c:v>
                </c:pt>
                <c:pt idx="304">
                  <c:v>2.5291000000000001</c:v>
                </c:pt>
                <c:pt idx="305">
                  <c:v>2.5289999999999999</c:v>
                </c:pt>
                <c:pt idx="306">
                  <c:v>2.5287999999999999</c:v>
                </c:pt>
                <c:pt idx="307">
                  <c:v>2.5287000000000002</c:v>
                </c:pt>
                <c:pt idx="308">
                  <c:v>2.5285000000000002</c:v>
                </c:pt>
                <c:pt idx="309">
                  <c:v>2.5284</c:v>
                </c:pt>
                <c:pt idx="310">
                  <c:v>2.5283000000000002</c:v>
                </c:pt>
                <c:pt idx="311">
                  <c:v>2.5280999999999998</c:v>
                </c:pt>
                <c:pt idx="312">
                  <c:v>2.528</c:v>
                </c:pt>
                <c:pt idx="313">
                  <c:v>2.5278</c:v>
                </c:pt>
                <c:pt idx="314">
                  <c:v>2.5276999999999998</c:v>
                </c:pt>
                <c:pt idx="315">
                  <c:v>2.5276000000000001</c:v>
                </c:pt>
                <c:pt idx="316">
                  <c:v>2.5274000000000001</c:v>
                </c:pt>
                <c:pt idx="317">
                  <c:v>2.5272999999999999</c:v>
                </c:pt>
                <c:pt idx="318">
                  <c:v>2.5272000000000001</c:v>
                </c:pt>
                <c:pt idx="319">
                  <c:v>2.5270000000000001</c:v>
                </c:pt>
                <c:pt idx="320">
                  <c:v>2.5268999999999999</c:v>
                </c:pt>
                <c:pt idx="321">
                  <c:v>2.5268000000000002</c:v>
                </c:pt>
                <c:pt idx="322">
                  <c:v>2.5266000000000002</c:v>
                </c:pt>
                <c:pt idx="323">
                  <c:v>2.5265</c:v>
                </c:pt>
                <c:pt idx="324">
                  <c:v>2.5264000000000002</c:v>
                </c:pt>
                <c:pt idx="325">
                  <c:v>2.5261999999999998</c:v>
                </c:pt>
                <c:pt idx="326">
                  <c:v>2.5261</c:v>
                </c:pt>
                <c:pt idx="327">
                  <c:v>2.5259999999999998</c:v>
                </c:pt>
                <c:pt idx="328">
                  <c:v>2.5257999999999998</c:v>
                </c:pt>
                <c:pt idx="329">
                  <c:v>2.5257000000000001</c:v>
                </c:pt>
                <c:pt idx="330">
                  <c:v>2.5255999999999998</c:v>
                </c:pt>
                <c:pt idx="331">
                  <c:v>2.5253999999999999</c:v>
                </c:pt>
                <c:pt idx="332">
                  <c:v>2.5253000000000001</c:v>
                </c:pt>
                <c:pt idx="333">
                  <c:v>2.5251999999999999</c:v>
                </c:pt>
                <c:pt idx="334">
                  <c:v>2.5251000000000001</c:v>
                </c:pt>
                <c:pt idx="335">
                  <c:v>2.5249000000000001</c:v>
                </c:pt>
                <c:pt idx="336">
                  <c:v>2.5247999999999999</c:v>
                </c:pt>
                <c:pt idx="337">
                  <c:v>2.5247000000000002</c:v>
                </c:pt>
                <c:pt idx="338">
                  <c:v>2.5246</c:v>
                </c:pt>
                <c:pt idx="339">
                  <c:v>2.5245000000000002</c:v>
                </c:pt>
                <c:pt idx="340">
                  <c:v>2.5243000000000002</c:v>
                </c:pt>
                <c:pt idx="341">
                  <c:v>2.5242</c:v>
                </c:pt>
                <c:pt idx="342">
                  <c:v>2.5240999999999998</c:v>
                </c:pt>
                <c:pt idx="343">
                  <c:v>2.524</c:v>
                </c:pt>
                <c:pt idx="344">
                  <c:v>2.5238</c:v>
                </c:pt>
                <c:pt idx="345">
                  <c:v>2.5236999999999998</c:v>
                </c:pt>
                <c:pt idx="346">
                  <c:v>2.5236000000000001</c:v>
                </c:pt>
                <c:pt idx="347">
                  <c:v>2.5234999999999999</c:v>
                </c:pt>
                <c:pt idx="348">
                  <c:v>2.5234000000000001</c:v>
                </c:pt>
                <c:pt idx="349">
                  <c:v>2.5232999999999999</c:v>
                </c:pt>
                <c:pt idx="350">
                  <c:v>2.5230999999999999</c:v>
                </c:pt>
                <c:pt idx="351">
                  <c:v>2.5230000000000001</c:v>
                </c:pt>
                <c:pt idx="352">
                  <c:v>2.5228999999999999</c:v>
                </c:pt>
                <c:pt idx="353">
                  <c:v>2.5228000000000002</c:v>
                </c:pt>
                <c:pt idx="354">
                  <c:v>2.5226999999999999</c:v>
                </c:pt>
                <c:pt idx="355">
                  <c:v>2.5226000000000002</c:v>
                </c:pt>
                <c:pt idx="356">
                  <c:v>2.5225</c:v>
                </c:pt>
                <c:pt idx="357">
                  <c:v>2.5223</c:v>
                </c:pt>
                <c:pt idx="358">
                  <c:v>2.5222000000000002</c:v>
                </c:pt>
                <c:pt idx="359">
                  <c:v>2.5221</c:v>
                </c:pt>
                <c:pt idx="360">
                  <c:v>2.5219999999999998</c:v>
                </c:pt>
                <c:pt idx="361">
                  <c:v>2.5219</c:v>
                </c:pt>
                <c:pt idx="362">
                  <c:v>2.5217999999999998</c:v>
                </c:pt>
                <c:pt idx="363">
                  <c:v>2.5217000000000001</c:v>
                </c:pt>
                <c:pt idx="364">
                  <c:v>2.5215999999999998</c:v>
                </c:pt>
                <c:pt idx="365">
                  <c:v>2.5215000000000001</c:v>
                </c:pt>
                <c:pt idx="366">
                  <c:v>2.5213999999999999</c:v>
                </c:pt>
                <c:pt idx="367">
                  <c:v>2.5213000000000001</c:v>
                </c:pt>
                <c:pt idx="368">
                  <c:v>2.5211999999999999</c:v>
                </c:pt>
                <c:pt idx="369">
                  <c:v>2.5209999999999999</c:v>
                </c:pt>
                <c:pt idx="370">
                  <c:v>2.5209000000000001</c:v>
                </c:pt>
                <c:pt idx="371">
                  <c:v>2.5207999999999999</c:v>
                </c:pt>
                <c:pt idx="372">
                  <c:v>2.5207000000000002</c:v>
                </c:pt>
                <c:pt idx="373">
                  <c:v>2.5206</c:v>
                </c:pt>
                <c:pt idx="374">
                  <c:v>2.5205000000000002</c:v>
                </c:pt>
                <c:pt idx="375">
                  <c:v>2.5204</c:v>
                </c:pt>
                <c:pt idx="376">
                  <c:v>2.5203000000000002</c:v>
                </c:pt>
                <c:pt idx="377">
                  <c:v>2.5202</c:v>
                </c:pt>
                <c:pt idx="378">
                  <c:v>2.5200999999999998</c:v>
                </c:pt>
                <c:pt idx="379">
                  <c:v>2.52</c:v>
                </c:pt>
                <c:pt idx="380">
                  <c:v>2.5198999999999998</c:v>
                </c:pt>
                <c:pt idx="381">
                  <c:v>2.5198</c:v>
                </c:pt>
                <c:pt idx="382">
                  <c:v>2.5196999999999998</c:v>
                </c:pt>
                <c:pt idx="383">
                  <c:v>2.5196000000000001</c:v>
                </c:pt>
                <c:pt idx="384">
                  <c:v>2.5194999999999999</c:v>
                </c:pt>
                <c:pt idx="385">
                  <c:v>2.5194000000000001</c:v>
                </c:pt>
                <c:pt idx="386">
                  <c:v>2.5192999999999999</c:v>
                </c:pt>
                <c:pt idx="387">
                  <c:v>2.5192000000000001</c:v>
                </c:pt>
                <c:pt idx="388">
                  <c:v>2.5190999999999999</c:v>
                </c:pt>
                <c:pt idx="389">
                  <c:v>2.5190000000000001</c:v>
                </c:pt>
                <c:pt idx="390">
                  <c:v>2.5188999999999999</c:v>
                </c:pt>
                <c:pt idx="391">
                  <c:v>2.5188999999999999</c:v>
                </c:pt>
                <c:pt idx="392">
                  <c:v>2.5188000000000001</c:v>
                </c:pt>
                <c:pt idx="393">
                  <c:v>2.5186999999999999</c:v>
                </c:pt>
                <c:pt idx="394">
                  <c:v>2.5186000000000002</c:v>
                </c:pt>
                <c:pt idx="395">
                  <c:v>2.5185</c:v>
                </c:pt>
                <c:pt idx="396">
                  <c:v>2.5184000000000002</c:v>
                </c:pt>
                <c:pt idx="397">
                  <c:v>2.5183</c:v>
                </c:pt>
                <c:pt idx="398">
                  <c:v>2.5182000000000002</c:v>
                </c:pt>
                <c:pt idx="399">
                  <c:v>2.5181</c:v>
                </c:pt>
                <c:pt idx="400">
                  <c:v>2.5179999999999998</c:v>
                </c:pt>
                <c:pt idx="401">
                  <c:v>2.5179</c:v>
                </c:pt>
                <c:pt idx="402">
                  <c:v>2.5177999999999998</c:v>
                </c:pt>
                <c:pt idx="403">
                  <c:v>2.5177999999999998</c:v>
                </c:pt>
                <c:pt idx="404">
                  <c:v>2.5177</c:v>
                </c:pt>
                <c:pt idx="405">
                  <c:v>2.5175999999999998</c:v>
                </c:pt>
                <c:pt idx="406">
                  <c:v>2.5175000000000001</c:v>
                </c:pt>
                <c:pt idx="407">
                  <c:v>2.5173999999999999</c:v>
                </c:pt>
                <c:pt idx="408">
                  <c:v>2.5173000000000001</c:v>
                </c:pt>
                <c:pt idx="409">
                  <c:v>2.5171999999999999</c:v>
                </c:pt>
                <c:pt idx="410">
                  <c:v>2.5171000000000001</c:v>
                </c:pt>
                <c:pt idx="411">
                  <c:v>2.5171000000000001</c:v>
                </c:pt>
                <c:pt idx="412">
                  <c:v>2.5169999999999999</c:v>
                </c:pt>
                <c:pt idx="413">
                  <c:v>2.5169000000000001</c:v>
                </c:pt>
                <c:pt idx="414">
                  <c:v>2.5167999999999999</c:v>
                </c:pt>
                <c:pt idx="415">
                  <c:v>2.5167000000000002</c:v>
                </c:pt>
                <c:pt idx="416">
                  <c:v>2.5165999999999999</c:v>
                </c:pt>
                <c:pt idx="417">
                  <c:v>2.5165999999999999</c:v>
                </c:pt>
                <c:pt idx="418">
                  <c:v>2.5165000000000002</c:v>
                </c:pt>
                <c:pt idx="419">
                  <c:v>2.5164</c:v>
                </c:pt>
                <c:pt idx="420">
                  <c:v>2.5163000000000002</c:v>
                </c:pt>
                <c:pt idx="421">
                  <c:v>2.5162</c:v>
                </c:pt>
                <c:pt idx="422">
                  <c:v>2.5160999999999998</c:v>
                </c:pt>
                <c:pt idx="423">
                  <c:v>2.5160999999999998</c:v>
                </c:pt>
                <c:pt idx="424">
                  <c:v>2.516</c:v>
                </c:pt>
                <c:pt idx="425">
                  <c:v>2.5158999999999998</c:v>
                </c:pt>
                <c:pt idx="426">
                  <c:v>2.5158</c:v>
                </c:pt>
                <c:pt idx="427">
                  <c:v>2.5156999999999998</c:v>
                </c:pt>
                <c:pt idx="428">
                  <c:v>2.5156999999999998</c:v>
                </c:pt>
                <c:pt idx="429">
                  <c:v>2.5156000000000001</c:v>
                </c:pt>
                <c:pt idx="430">
                  <c:v>2.5154999999999998</c:v>
                </c:pt>
                <c:pt idx="431">
                  <c:v>2.5154000000000001</c:v>
                </c:pt>
                <c:pt idx="432">
                  <c:v>2.5154000000000001</c:v>
                </c:pt>
                <c:pt idx="433">
                  <c:v>2.5152999999999999</c:v>
                </c:pt>
                <c:pt idx="434">
                  <c:v>2.5152000000000001</c:v>
                </c:pt>
                <c:pt idx="435">
                  <c:v>2.5150999999999999</c:v>
                </c:pt>
                <c:pt idx="436">
                  <c:v>2.5150999999999999</c:v>
                </c:pt>
                <c:pt idx="437">
                  <c:v>2.5150000000000001</c:v>
                </c:pt>
                <c:pt idx="438">
                  <c:v>2.5148999999999999</c:v>
                </c:pt>
                <c:pt idx="439">
                  <c:v>2.5148000000000001</c:v>
                </c:pt>
                <c:pt idx="440">
                  <c:v>2.5148000000000001</c:v>
                </c:pt>
                <c:pt idx="441">
                  <c:v>2.5146999999999999</c:v>
                </c:pt>
                <c:pt idx="442">
                  <c:v>2.5146000000000002</c:v>
                </c:pt>
                <c:pt idx="443">
                  <c:v>2.5145</c:v>
                </c:pt>
                <c:pt idx="444">
                  <c:v>2.5145</c:v>
                </c:pt>
                <c:pt idx="445">
                  <c:v>2.5144000000000002</c:v>
                </c:pt>
                <c:pt idx="446">
                  <c:v>2.5143</c:v>
                </c:pt>
                <c:pt idx="447">
                  <c:v>2.5142000000000002</c:v>
                </c:pt>
                <c:pt idx="448">
                  <c:v>2.5142000000000002</c:v>
                </c:pt>
                <c:pt idx="449">
                  <c:v>2.5141</c:v>
                </c:pt>
                <c:pt idx="450">
                  <c:v>2.5139999999999998</c:v>
                </c:pt>
                <c:pt idx="451">
                  <c:v>2.5139999999999998</c:v>
                </c:pt>
                <c:pt idx="452">
                  <c:v>2.5139</c:v>
                </c:pt>
                <c:pt idx="453">
                  <c:v>2.5137999999999998</c:v>
                </c:pt>
                <c:pt idx="454">
                  <c:v>2.5137999999999998</c:v>
                </c:pt>
                <c:pt idx="455">
                  <c:v>2.5137</c:v>
                </c:pt>
                <c:pt idx="456">
                  <c:v>2.5135999999999998</c:v>
                </c:pt>
                <c:pt idx="457">
                  <c:v>2.5135999999999998</c:v>
                </c:pt>
                <c:pt idx="458">
                  <c:v>2.5135000000000001</c:v>
                </c:pt>
                <c:pt idx="459">
                  <c:v>2.5133999999999999</c:v>
                </c:pt>
                <c:pt idx="460">
                  <c:v>2.5133999999999999</c:v>
                </c:pt>
                <c:pt idx="461">
                  <c:v>2.5133000000000001</c:v>
                </c:pt>
                <c:pt idx="462">
                  <c:v>2.5131999999999999</c:v>
                </c:pt>
                <c:pt idx="463">
                  <c:v>2.5131999999999999</c:v>
                </c:pt>
                <c:pt idx="464">
                  <c:v>2.5131000000000001</c:v>
                </c:pt>
                <c:pt idx="465">
                  <c:v>2.5129999999999999</c:v>
                </c:pt>
                <c:pt idx="466">
                  <c:v>2.5129999999999999</c:v>
                </c:pt>
                <c:pt idx="467">
                  <c:v>2.5129000000000001</c:v>
                </c:pt>
                <c:pt idx="468">
                  <c:v>2.5127999999999999</c:v>
                </c:pt>
                <c:pt idx="469">
                  <c:v>2.5127999999999999</c:v>
                </c:pt>
                <c:pt idx="470">
                  <c:v>2.5127000000000002</c:v>
                </c:pt>
                <c:pt idx="471">
                  <c:v>2.5125999999999999</c:v>
                </c:pt>
                <c:pt idx="472">
                  <c:v>2.5125999999999999</c:v>
                </c:pt>
                <c:pt idx="473">
                  <c:v>2.5125000000000002</c:v>
                </c:pt>
                <c:pt idx="474">
                  <c:v>2.5124</c:v>
                </c:pt>
                <c:pt idx="475">
                  <c:v>2.5124</c:v>
                </c:pt>
                <c:pt idx="476">
                  <c:v>2.5123000000000002</c:v>
                </c:pt>
                <c:pt idx="477">
                  <c:v>2.5123000000000002</c:v>
                </c:pt>
                <c:pt idx="478">
                  <c:v>2.5122</c:v>
                </c:pt>
                <c:pt idx="479">
                  <c:v>2.5121000000000002</c:v>
                </c:pt>
                <c:pt idx="480">
                  <c:v>2.5121000000000002</c:v>
                </c:pt>
                <c:pt idx="481">
                  <c:v>2.512</c:v>
                </c:pt>
                <c:pt idx="482">
                  <c:v>2.512</c:v>
                </c:pt>
                <c:pt idx="483">
                  <c:v>2.5118999999999998</c:v>
                </c:pt>
                <c:pt idx="484">
                  <c:v>2.5118</c:v>
                </c:pt>
                <c:pt idx="485">
                  <c:v>2.5118</c:v>
                </c:pt>
                <c:pt idx="486">
                  <c:v>2.5116999999999998</c:v>
                </c:pt>
                <c:pt idx="487">
                  <c:v>2.5116999999999998</c:v>
                </c:pt>
                <c:pt idx="488">
                  <c:v>2.5116000000000001</c:v>
                </c:pt>
                <c:pt idx="489">
                  <c:v>2.5114999999999998</c:v>
                </c:pt>
                <c:pt idx="490">
                  <c:v>2.5114999999999998</c:v>
                </c:pt>
                <c:pt idx="491">
                  <c:v>2.5114000000000001</c:v>
                </c:pt>
                <c:pt idx="492">
                  <c:v>2.5114000000000001</c:v>
                </c:pt>
                <c:pt idx="493">
                  <c:v>2.5112999999999999</c:v>
                </c:pt>
                <c:pt idx="494">
                  <c:v>2.5112999999999999</c:v>
                </c:pt>
                <c:pt idx="495">
                  <c:v>2.5112000000000001</c:v>
                </c:pt>
                <c:pt idx="496">
                  <c:v>2.5112000000000001</c:v>
                </c:pt>
                <c:pt idx="497">
                  <c:v>2.5110999999999999</c:v>
                </c:pt>
                <c:pt idx="498">
                  <c:v>2.5110000000000001</c:v>
                </c:pt>
                <c:pt idx="499">
                  <c:v>2.5110000000000001</c:v>
                </c:pt>
                <c:pt idx="500">
                  <c:v>2.5108999999999999</c:v>
                </c:pt>
                <c:pt idx="501">
                  <c:v>2.5108999999999999</c:v>
                </c:pt>
                <c:pt idx="502">
                  <c:v>2.5108000000000001</c:v>
                </c:pt>
                <c:pt idx="503">
                  <c:v>2.5108000000000001</c:v>
                </c:pt>
                <c:pt idx="504">
                  <c:v>2.5106999999999999</c:v>
                </c:pt>
                <c:pt idx="505">
                  <c:v>2.5106999999999999</c:v>
                </c:pt>
                <c:pt idx="506">
                  <c:v>2.5106000000000002</c:v>
                </c:pt>
                <c:pt idx="507">
                  <c:v>2.5106000000000002</c:v>
                </c:pt>
                <c:pt idx="508">
                  <c:v>2.5105</c:v>
                </c:pt>
                <c:pt idx="509">
                  <c:v>2.5105</c:v>
                </c:pt>
                <c:pt idx="510">
                  <c:v>2.5104000000000002</c:v>
                </c:pt>
                <c:pt idx="511">
                  <c:v>2.5103</c:v>
                </c:pt>
                <c:pt idx="512">
                  <c:v>2.5103</c:v>
                </c:pt>
                <c:pt idx="513">
                  <c:v>2.5102000000000002</c:v>
                </c:pt>
                <c:pt idx="514">
                  <c:v>2.5102000000000002</c:v>
                </c:pt>
                <c:pt idx="515">
                  <c:v>2.5101</c:v>
                </c:pt>
                <c:pt idx="516">
                  <c:v>2.5101</c:v>
                </c:pt>
                <c:pt idx="517">
                  <c:v>2.5099999999999998</c:v>
                </c:pt>
                <c:pt idx="518">
                  <c:v>2.5099999999999998</c:v>
                </c:pt>
                <c:pt idx="519">
                  <c:v>2.5099</c:v>
                </c:pt>
                <c:pt idx="520">
                  <c:v>2.5099</c:v>
                </c:pt>
                <c:pt idx="521">
                  <c:v>2.5097999999999998</c:v>
                </c:pt>
                <c:pt idx="522">
                  <c:v>2.5097999999999998</c:v>
                </c:pt>
                <c:pt idx="523">
                  <c:v>2.5097</c:v>
                </c:pt>
                <c:pt idx="524">
                  <c:v>2.5097</c:v>
                </c:pt>
                <c:pt idx="525">
                  <c:v>2.5095999999999998</c:v>
                </c:pt>
                <c:pt idx="526">
                  <c:v>2.5095999999999998</c:v>
                </c:pt>
                <c:pt idx="527">
                  <c:v>2.5095999999999998</c:v>
                </c:pt>
                <c:pt idx="528">
                  <c:v>2.5095000000000001</c:v>
                </c:pt>
                <c:pt idx="529">
                  <c:v>2.5095000000000001</c:v>
                </c:pt>
                <c:pt idx="530">
                  <c:v>2.5093999999999999</c:v>
                </c:pt>
                <c:pt idx="531">
                  <c:v>2.5093999999999999</c:v>
                </c:pt>
                <c:pt idx="532">
                  <c:v>2.5093000000000001</c:v>
                </c:pt>
                <c:pt idx="533">
                  <c:v>2.5093000000000001</c:v>
                </c:pt>
                <c:pt idx="534">
                  <c:v>2.5091999999999999</c:v>
                </c:pt>
                <c:pt idx="535">
                  <c:v>2.5091999999999999</c:v>
                </c:pt>
                <c:pt idx="536">
                  <c:v>2.5091000000000001</c:v>
                </c:pt>
                <c:pt idx="537">
                  <c:v>2.5091000000000001</c:v>
                </c:pt>
                <c:pt idx="538">
                  <c:v>2.5089999999999999</c:v>
                </c:pt>
                <c:pt idx="539">
                  <c:v>2.5089999999999999</c:v>
                </c:pt>
                <c:pt idx="540">
                  <c:v>2.5089000000000001</c:v>
                </c:pt>
                <c:pt idx="541">
                  <c:v>2.5089000000000001</c:v>
                </c:pt>
                <c:pt idx="542">
                  <c:v>2.5089000000000001</c:v>
                </c:pt>
                <c:pt idx="543">
                  <c:v>2.5087999999999999</c:v>
                </c:pt>
                <c:pt idx="544">
                  <c:v>2.5087999999999999</c:v>
                </c:pt>
                <c:pt idx="545">
                  <c:v>2.5087000000000002</c:v>
                </c:pt>
                <c:pt idx="546">
                  <c:v>2.5087000000000002</c:v>
                </c:pt>
                <c:pt idx="547">
                  <c:v>2.5085999999999999</c:v>
                </c:pt>
                <c:pt idx="548">
                  <c:v>2.5085999999999999</c:v>
                </c:pt>
                <c:pt idx="549">
                  <c:v>2.5085999999999999</c:v>
                </c:pt>
                <c:pt idx="550">
                  <c:v>2.5085000000000002</c:v>
                </c:pt>
                <c:pt idx="551">
                  <c:v>2.5085000000000002</c:v>
                </c:pt>
                <c:pt idx="552">
                  <c:v>2.5084</c:v>
                </c:pt>
                <c:pt idx="553">
                  <c:v>2.5084</c:v>
                </c:pt>
                <c:pt idx="554">
                  <c:v>2.5083000000000002</c:v>
                </c:pt>
                <c:pt idx="555">
                  <c:v>2.5083000000000002</c:v>
                </c:pt>
                <c:pt idx="556">
                  <c:v>2.5083000000000002</c:v>
                </c:pt>
                <c:pt idx="557">
                  <c:v>2.5082</c:v>
                </c:pt>
                <c:pt idx="558">
                  <c:v>2.5082</c:v>
                </c:pt>
                <c:pt idx="559">
                  <c:v>2.5081000000000002</c:v>
                </c:pt>
                <c:pt idx="560">
                  <c:v>2.5081000000000002</c:v>
                </c:pt>
                <c:pt idx="561">
                  <c:v>2.5081000000000002</c:v>
                </c:pt>
                <c:pt idx="562">
                  <c:v>2.508</c:v>
                </c:pt>
                <c:pt idx="563">
                  <c:v>2.508</c:v>
                </c:pt>
                <c:pt idx="564">
                  <c:v>2.5078999999999998</c:v>
                </c:pt>
                <c:pt idx="565">
                  <c:v>2.5078999999999998</c:v>
                </c:pt>
                <c:pt idx="566">
                  <c:v>2.5078999999999998</c:v>
                </c:pt>
                <c:pt idx="567">
                  <c:v>2.5078</c:v>
                </c:pt>
                <c:pt idx="568">
                  <c:v>2.5078</c:v>
                </c:pt>
                <c:pt idx="569">
                  <c:v>2.5076999999999998</c:v>
                </c:pt>
                <c:pt idx="570">
                  <c:v>2.5076999999999998</c:v>
                </c:pt>
                <c:pt idx="571">
                  <c:v>2.5076999999999998</c:v>
                </c:pt>
                <c:pt idx="572">
                  <c:v>2.5076000000000001</c:v>
                </c:pt>
                <c:pt idx="573">
                  <c:v>2.5076000000000001</c:v>
                </c:pt>
                <c:pt idx="574">
                  <c:v>2.5076000000000001</c:v>
                </c:pt>
                <c:pt idx="575">
                  <c:v>2.5074999999999998</c:v>
                </c:pt>
                <c:pt idx="576">
                  <c:v>2.5074999999999998</c:v>
                </c:pt>
                <c:pt idx="577">
                  <c:v>2.5074000000000001</c:v>
                </c:pt>
                <c:pt idx="578">
                  <c:v>2.5074000000000001</c:v>
                </c:pt>
                <c:pt idx="579">
                  <c:v>2.5074000000000001</c:v>
                </c:pt>
                <c:pt idx="580">
                  <c:v>2.5072999999999999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0-4D5B-9D70-65BD9D1E4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54623"/>
        <c:axId val="709563263"/>
      </c:lineChart>
      <c:catAx>
        <c:axId val="70955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3263"/>
        <c:crosses val="autoZero"/>
        <c:auto val="1"/>
        <c:lblAlgn val="ctr"/>
        <c:lblOffset val="100"/>
        <c:tickMarkSkip val="10"/>
        <c:noMultiLvlLbl val="1"/>
      </c:catAx>
      <c:valAx>
        <c:axId val="7095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5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Voltage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'3&amp;4'!$D$2:$D$292</c:f>
              <c:numCache>
                <c:formatCode>General</c:formatCode>
                <c:ptCount val="29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8.9000000000000092</c:v>
                </c:pt>
                <c:pt idx="80">
                  <c:v>9.0000000000000107</c:v>
                </c:pt>
                <c:pt idx="81">
                  <c:v>9.1000000000000103</c:v>
                </c:pt>
                <c:pt idx="82">
                  <c:v>9.2000000000000099</c:v>
                </c:pt>
                <c:pt idx="83">
                  <c:v>9.3000000000000096</c:v>
                </c:pt>
                <c:pt idx="84">
                  <c:v>9.4000000000000092</c:v>
                </c:pt>
                <c:pt idx="85">
                  <c:v>9.5000000000000107</c:v>
                </c:pt>
                <c:pt idx="86">
                  <c:v>9.6000000000000103</c:v>
                </c:pt>
                <c:pt idx="87">
                  <c:v>9.7000000000000099</c:v>
                </c:pt>
                <c:pt idx="88">
                  <c:v>9.8000000000000096</c:v>
                </c:pt>
                <c:pt idx="89">
                  <c:v>9.9000000000000092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19.3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20.100000000000001</c:v>
                </c:pt>
                <c:pt idx="192">
                  <c:v>20.2</c:v>
                </c:pt>
                <c:pt idx="193">
                  <c:v>20.3</c:v>
                </c:pt>
                <c:pt idx="194">
                  <c:v>20.399999999999999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  <c:pt idx="199">
                  <c:v>20.9</c:v>
                </c:pt>
                <c:pt idx="200">
                  <c:v>21</c:v>
                </c:pt>
                <c:pt idx="201">
                  <c:v>21.1</c:v>
                </c:pt>
                <c:pt idx="202">
                  <c:v>21.2</c:v>
                </c:pt>
                <c:pt idx="203">
                  <c:v>21.3</c:v>
                </c:pt>
                <c:pt idx="204">
                  <c:v>21.4</c:v>
                </c:pt>
                <c:pt idx="205">
                  <c:v>21.5</c:v>
                </c:pt>
                <c:pt idx="206">
                  <c:v>21.6</c:v>
                </c:pt>
                <c:pt idx="207">
                  <c:v>21.7</c:v>
                </c:pt>
                <c:pt idx="208">
                  <c:v>21.8</c:v>
                </c:pt>
                <c:pt idx="209">
                  <c:v>21.9</c:v>
                </c:pt>
                <c:pt idx="210">
                  <c:v>22</c:v>
                </c:pt>
                <c:pt idx="211">
                  <c:v>22.1</c:v>
                </c:pt>
                <c:pt idx="212">
                  <c:v>22.2</c:v>
                </c:pt>
                <c:pt idx="213">
                  <c:v>22.3</c:v>
                </c:pt>
                <c:pt idx="214">
                  <c:v>22.4</c:v>
                </c:pt>
                <c:pt idx="215">
                  <c:v>22.5</c:v>
                </c:pt>
                <c:pt idx="216">
                  <c:v>22.6</c:v>
                </c:pt>
                <c:pt idx="217">
                  <c:v>22.7</c:v>
                </c:pt>
                <c:pt idx="218">
                  <c:v>22.8</c:v>
                </c:pt>
                <c:pt idx="219">
                  <c:v>22.9</c:v>
                </c:pt>
                <c:pt idx="220">
                  <c:v>23</c:v>
                </c:pt>
                <c:pt idx="221">
                  <c:v>23.1</c:v>
                </c:pt>
                <c:pt idx="222">
                  <c:v>23.2</c:v>
                </c:pt>
                <c:pt idx="223">
                  <c:v>23.3</c:v>
                </c:pt>
                <c:pt idx="224">
                  <c:v>23.4</c:v>
                </c:pt>
                <c:pt idx="225">
                  <c:v>23.5</c:v>
                </c:pt>
                <c:pt idx="226">
                  <c:v>23.6</c:v>
                </c:pt>
                <c:pt idx="227">
                  <c:v>23.7</c:v>
                </c:pt>
                <c:pt idx="228">
                  <c:v>23.8</c:v>
                </c:pt>
                <c:pt idx="229">
                  <c:v>23.9</c:v>
                </c:pt>
                <c:pt idx="230">
                  <c:v>24</c:v>
                </c:pt>
                <c:pt idx="231">
                  <c:v>24.1</c:v>
                </c:pt>
                <c:pt idx="232">
                  <c:v>24.2</c:v>
                </c:pt>
                <c:pt idx="233">
                  <c:v>24.3</c:v>
                </c:pt>
                <c:pt idx="234">
                  <c:v>24.4</c:v>
                </c:pt>
                <c:pt idx="235">
                  <c:v>24.5</c:v>
                </c:pt>
                <c:pt idx="236">
                  <c:v>24.6</c:v>
                </c:pt>
                <c:pt idx="237">
                  <c:v>24.7</c:v>
                </c:pt>
                <c:pt idx="238">
                  <c:v>24.8</c:v>
                </c:pt>
                <c:pt idx="239">
                  <c:v>24.9</c:v>
                </c:pt>
                <c:pt idx="240">
                  <c:v>25</c:v>
                </c:pt>
                <c:pt idx="241">
                  <c:v>25.1</c:v>
                </c:pt>
                <c:pt idx="242">
                  <c:v>25.2</c:v>
                </c:pt>
                <c:pt idx="243">
                  <c:v>25.3</c:v>
                </c:pt>
                <c:pt idx="244">
                  <c:v>25.4</c:v>
                </c:pt>
                <c:pt idx="245">
                  <c:v>25.5</c:v>
                </c:pt>
                <c:pt idx="246">
                  <c:v>25.6</c:v>
                </c:pt>
                <c:pt idx="247">
                  <c:v>25.7</c:v>
                </c:pt>
                <c:pt idx="248">
                  <c:v>25.8</c:v>
                </c:pt>
                <c:pt idx="249">
                  <c:v>25.9</c:v>
                </c:pt>
                <c:pt idx="250">
                  <c:v>26</c:v>
                </c:pt>
                <c:pt idx="251">
                  <c:v>26.1</c:v>
                </c:pt>
                <c:pt idx="252">
                  <c:v>26.2</c:v>
                </c:pt>
                <c:pt idx="253">
                  <c:v>26.3</c:v>
                </c:pt>
                <c:pt idx="254">
                  <c:v>26.4</c:v>
                </c:pt>
                <c:pt idx="255">
                  <c:v>26.5</c:v>
                </c:pt>
                <c:pt idx="256">
                  <c:v>26.6</c:v>
                </c:pt>
                <c:pt idx="257">
                  <c:v>26.7</c:v>
                </c:pt>
                <c:pt idx="258">
                  <c:v>26.8</c:v>
                </c:pt>
                <c:pt idx="259">
                  <c:v>26.9</c:v>
                </c:pt>
                <c:pt idx="260">
                  <c:v>27</c:v>
                </c:pt>
                <c:pt idx="261">
                  <c:v>27.1</c:v>
                </c:pt>
                <c:pt idx="262">
                  <c:v>27.2</c:v>
                </c:pt>
                <c:pt idx="263">
                  <c:v>27.3</c:v>
                </c:pt>
                <c:pt idx="264">
                  <c:v>27.4</c:v>
                </c:pt>
                <c:pt idx="265">
                  <c:v>27.5</c:v>
                </c:pt>
                <c:pt idx="266">
                  <c:v>27.6</c:v>
                </c:pt>
                <c:pt idx="267">
                  <c:v>27.7</c:v>
                </c:pt>
                <c:pt idx="268">
                  <c:v>27.8</c:v>
                </c:pt>
                <c:pt idx="269">
                  <c:v>27.9</c:v>
                </c:pt>
                <c:pt idx="270">
                  <c:v>28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28.7</c:v>
                </c:pt>
                <c:pt idx="278">
                  <c:v>28.8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</c:numCache>
            </c:numRef>
          </c:cat>
          <c:val>
            <c:numRef>
              <c:f>'3&amp;4'!$E$2:$E$292</c:f>
              <c:numCache>
                <c:formatCode>General</c:formatCode>
                <c:ptCount val="291"/>
                <c:pt idx="0">
                  <c:v>2.4830000000000001</c:v>
                </c:pt>
                <c:pt idx="1">
                  <c:v>2.4809999999999999</c:v>
                </c:pt>
                <c:pt idx="2">
                  <c:v>2.48</c:v>
                </c:pt>
                <c:pt idx="3">
                  <c:v>2.4780000000000002</c:v>
                </c:pt>
                <c:pt idx="4">
                  <c:v>2.476</c:v>
                </c:pt>
                <c:pt idx="5">
                  <c:v>2.4750000000000001</c:v>
                </c:pt>
                <c:pt idx="6">
                  <c:v>2.4729999999999999</c:v>
                </c:pt>
                <c:pt idx="7">
                  <c:v>2.4710000000000001</c:v>
                </c:pt>
                <c:pt idx="8">
                  <c:v>2.4700000000000002</c:v>
                </c:pt>
                <c:pt idx="9">
                  <c:v>2.468</c:v>
                </c:pt>
                <c:pt idx="10">
                  <c:v>2.4670000000000001</c:v>
                </c:pt>
                <c:pt idx="11">
                  <c:v>2.4649999999999999</c:v>
                </c:pt>
                <c:pt idx="12">
                  <c:v>2.464</c:v>
                </c:pt>
                <c:pt idx="13">
                  <c:v>2.4620000000000002</c:v>
                </c:pt>
                <c:pt idx="14">
                  <c:v>2.46</c:v>
                </c:pt>
                <c:pt idx="15">
                  <c:v>2.4590000000000001</c:v>
                </c:pt>
                <c:pt idx="16">
                  <c:v>2.4569999999999999</c:v>
                </c:pt>
                <c:pt idx="17">
                  <c:v>2.456</c:v>
                </c:pt>
                <c:pt idx="18">
                  <c:v>2.4540000000000002</c:v>
                </c:pt>
                <c:pt idx="19">
                  <c:v>2.4529999999999998</c:v>
                </c:pt>
                <c:pt idx="20">
                  <c:v>2.4510000000000001</c:v>
                </c:pt>
                <c:pt idx="21">
                  <c:v>2.4500000000000002</c:v>
                </c:pt>
                <c:pt idx="22">
                  <c:v>2.448</c:v>
                </c:pt>
                <c:pt idx="23">
                  <c:v>2.4470000000000001</c:v>
                </c:pt>
                <c:pt idx="24">
                  <c:v>2.4449999999999998</c:v>
                </c:pt>
                <c:pt idx="25">
                  <c:v>2.444</c:v>
                </c:pt>
                <c:pt idx="26">
                  <c:v>2.4420000000000002</c:v>
                </c:pt>
                <c:pt idx="27">
                  <c:v>2.4409999999999998</c:v>
                </c:pt>
                <c:pt idx="28">
                  <c:v>2.4390000000000001</c:v>
                </c:pt>
                <c:pt idx="29">
                  <c:v>2.4380000000000002</c:v>
                </c:pt>
                <c:pt idx="30">
                  <c:v>2.4369999999999998</c:v>
                </c:pt>
                <c:pt idx="31">
                  <c:v>2.4350000000000001</c:v>
                </c:pt>
                <c:pt idx="32">
                  <c:v>2.4340000000000002</c:v>
                </c:pt>
                <c:pt idx="33">
                  <c:v>2.4319999999999999</c:v>
                </c:pt>
                <c:pt idx="34">
                  <c:v>2.431</c:v>
                </c:pt>
                <c:pt idx="35">
                  <c:v>2.4289999999999998</c:v>
                </c:pt>
                <c:pt idx="36">
                  <c:v>2.4279999999999999</c:v>
                </c:pt>
                <c:pt idx="37">
                  <c:v>2.427</c:v>
                </c:pt>
                <c:pt idx="38">
                  <c:v>2.4249999999999998</c:v>
                </c:pt>
                <c:pt idx="39">
                  <c:v>2.4239999999999999</c:v>
                </c:pt>
                <c:pt idx="40">
                  <c:v>2.423</c:v>
                </c:pt>
                <c:pt idx="41">
                  <c:v>2.4209999999999998</c:v>
                </c:pt>
                <c:pt idx="42">
                  <c:v>2.42</c:v>
                </c:pt>
                <c:pt idx="43">
                  <c:v>2.419</c:v>
                </c:pt>
                <c:pt idx="44">
                  <c:v>2.4169999999999998</c:v>
                </c:pt>
                <c:pt idx="45">
                  <c:v>2.4159999999999999</c:v>
                </c:pt>
                <c:pt idx="46">
                  <c:v>2.415</c:v>
                </c:pt>
                <c:pt idx="47">
                  <c:v>2.4129999999999998</c:v>
                </c:pt>
                <c:pt idx="48">
                  <c:v>2.4119999999999999</c:v>
                </c:pt>
                <c:pt idx="49">
                  <c:v>2.411</c:v>
                </c:pt>
                <c:pt idx="50">
                  <c:v>2.4089999999999998</c:v>
                </c:pt>
                <c:pt idx="51">
                  <c:v>2.4079999999999999</c:v>
                </c:pt>
                <c:pt idx="52">
                  <c:v>2.407</c:v>
                </c:pt>
                <c:pt idx="53">
                  <c:v>2.4049999999999998</c:v>
                </c:pt>
                <c:pt idx="54">
                  <c:v>2.4039999999999999</c:v>
                </c:pt>
                <c:pt idx="55">
                  <c:v>2.403</c:v>
                </c:pt>
                <c:pt idx="56">
                  <c:v>2.4020000000000001</c:v>
                </c:pt>
                <c:pt idx="57">
                  <c:v>2.4</c:v>
                </c:pt>
                <c:pt idx="58">
                  <c:v>2.399</c:v>
                </c:pt>
                <c:pt idx="59">
                  <c:v>2.3980000000000001</c:v>
                </c:pt>
                <c:pt idx="60">
                  <c:v>2.3969999999999998</c:v>
                </c:pt>
                <c:pt idx="61">
                  <c:v>2.395</c:v>
                </c:pt>
                <c:pt idx="62">
                  <c:v>2.3940000000000001</c:v>
                </c:pt>
                <c:pt idx="63">
                  <c:v>2.3929999999999998</c:v>
                </c:pt>
                <c:pt idx="64">
                  <c:v>2.3919999999999999</c:v>
                </c:pt>
                <c:pt idx="65">
                  <c:v>2.391</c:v>
                </c:pt>
                <c:pt idx="66">
                  <c:v>2.3889999999999998</c:v>
                </c:pt>
                <c:pt idx="67">
                  <c:v>2.3879999999999999</c:v>
                </c:pt>
                <c:pt idx="68">
                  <c:v>2.387</c:v>
                </c:pt>
                <c:pt idx="69">
                  <c:v>2.3860000000000001</c:v>
                </c:pt>
                <c:pt idx="70">
                  <c:v>2.3849999999999998</c:v>
                </c:pt>
                <c:pt idx="71">
                  <c:v>2.383</c:v>
                </c:pt>
                <c:pt idx="72">
                  <c:v>2.3820000000000001</c:v>
                </c:pt>
                <c:pt idx="73">
                  <c:v>2.3809999999999998</c:v>
                </c:pt>
                <c:pt idx="74">
                  <c:v>2.38</c:v>
                </c:pt>
                <c:pt idx="75">
                  <c:v>2.379</c:v>
                </c:pt>
                <c:pt idx="76">
                  <c:v>2.3780000000000001</c:v>
                </c:pt>
                <c:pt idx="77">
                  <c:v>2.3769999999999998</c:v>
                </c:pt>
                <c:pt idx="78">
                  <c:v>2.375</c:v>
                </c:pt>
                <c:pt idx="79">
                  <c:v>2.3740000000000001</c:v>
                </c:pt>
                <c:pt idx="80">
                  <c:v>2.3730000000000002</c:v>
                </c:pt>
                <c:pt idx="81">
                  <c:v>2.3719999999999999</c:v>
                </c:pt>
                <c:pt idx="82">
                  <c:v>2.371</c:v>
                </c:pt>
                <c:pt idx="83">
                  <c:v>2.37</c:v>
                </c:pt>
                <c:pt idx="84">
                  <c:v>2.3690000000000002</c:v>
                </c:pt>
                <c:pt idx="85">
                  <c:v>2.3679999999999999</c:v>
                </c:pt>
                <c:pt idx="86">
                  <c:v>2.367</c:v>
                </c:pt>
                <c:pt idx="87">
                  <c:v>2.3650000000000002</c:v>
                </c:pt>
                <c:pt idx="88">
                  <c:v>2.3639999999999999</c:v>
                </c:pt>
                <c:pt idx="89">
                  <c:v>2.363</c:v>
                </c:pt>
                <c:pt idx="90">
                  <c:v>2.3620000000000001</c:v>
                </c:pt>
                <c:pt idx="91">
                  <c:v>2.3610000000000002</c:v>
                </c:pt>
                <c:pt idx="92">
                  <c:v>2.36</c:v>
                </c:pt>
                <c:pt idx="93">
                  <c:v>2.359</c:v>
                </c:pt>
                <c:pt idx="94">
                  <c:v>2.3580000000000001</c:v>
                </c:pt>
                <c:pt idx="95">
                  <c:v>2.3570000000000002</c:v>
                </c:pt>
                <c:pt idx="96">
                  <c:v>2.3559999999999999</c:v>
                </c:pt>
                <c:pt idx="97">
                  <c:v>2.355</c:v>
                </c:pt>
                <c:pt idx="98">
                  <c:v>2.3540000000000001</c:v>
                </c:pt>
                <c:pt idx="99">
                  <c:v>2.3530000000000002</c:v>
                </c:pt>
                <c:pt idx="100">
                  <c:v>2.3519999999999999</c:v>
                </c:pt>
                <c:pt idx="101">
                  <c:v>2.351</c:v>
                </c:pt>
                <c:pt idx="102">
                  <c:v>2.35</c:v>
                </c:pt>
                <c:pt idx="103">
                  <c:v>2.3490000000000002</c:v>
                </c:pt>
                <c:pt idx="104">
                  <c:v>2.3479999999999999</c:v>
                </c:pt>
                <c:pt idx="105">
                  <c:v>2.347</c:v>
                </c:pt>
                <c:pt idx="106">
                  <c:v>2.3460000000000001</c:v>
                </c:pt>
                <c:pt idx="107">
                  <c:v>2.3450000000000002</c:v>
                </c:pt>
                <c:pt idx="108">
                  <c:v>2.3439999999999999</c:v>
                </c:pt>
                <c:pt idx="109">
                  <c:v>2.343</c:v>
                </c:pt>
                <c:pt idx="110">
                  <c:v>2.3420000000000001</c:v>
                </c:pt>
                <c:pt idx="111">
                  <c:v>2.3410000000000002</c:v>
                </c:pt>
                <c:pt idx="112">
                  <c:v>2.34</c:v>
                </c:pt>
                <c:pt idx="113">
                  <c:v>2.339</c:v>
                </c:pt>
                <c:pt idx="114">
                  <c:v>2.3380000000000001</c:v>
                </c:pt>
                <c:pt idx="115">
                  <c:v>2.3370000000000002</c:v>
                </c:pt>
                <c:pt idx="116">
                  <c:v>2.3359999999999999</c:v>
                </c:pt>
                <c:pt idx="117">
                  <c:v>2.335</c:v>
                </c:pt>
                <c:pt idx="118">
                  <c:v>2.335</c:v>
                </c:pt>
                <c:pt idx="119">
                  <c:v>2.3340000000000001</c:v>
                </c:pt>
                <c:pt idx="120">
                  <c:v>2.3330000000000002</c:v>
                </c:pt>
                <c:pt idx="121">
                  <c:v>2.3319999999999999</c:v>
                </c:pt>
                <c:pt idx="122">
                  <c:v>2.331</c:v>
                </c:pt>
                <c:pt idx="123">
                  <c:v>2.33</c:v>
                </c:pt>
                <c:pt idx="124">
                  <c:v>2.3290000000000002</c:v>
                </c:pt>
                <c:pt idx="125">
                  <c:v>2.3279999999999998</c:v>
                </c:pt>
                <c:pt idx="126">
                  <c:v>2.327</c:v>
                </c:pt>
                <c:pt idx="127">
                  <c:v>2.3260000000000001</c:v>
                </c:pt>
                <c:pt idx="128">
                  <c:v>2.3260000000000001</c:v>
                </c:pt>
                <c:pt idx="129">
                  <c:v>2.3250000000000002</c:v>
                </c:pt>
                <c:pt idx="130">
                  <c:v>2.3239999999999998</c:v>
                </c:pt>
                <c:pt idx="131">
                  <c:v>2.323</c:v>
                </c:pt>
                <c:pt idx="132">
                  <c:v>2.3220000000000001</c:v>
                </c:pt>
                <c:pt idx="133">
                  <c:v>2.3210000000000002</c:v>
                </c:pt>
                <c:pt idx="134">
                  <c:v>2.3199999999999998</c:v>
                </c:pt>
                <c:pt idx="135">
                  <c:v>2.3199999999999998</c:v>
                </c:pt>
                <c:pt idx="136">
                  <c:v>2.319</c:v>
                </c:pt>
                <c:pt idx="137">
                  <c:v>2.3180000000000001</c:v>
                </c:pt>
                <c:pt idx="138">
                  <c:v>2.3170000000000002</c:v>
                </c:pt>
                <c:pt idx="139">
                  <c:v>2.3159999999999998</c:v>
                </c:pt>
                <c:pt idx="140">
                  <c:v>2.3149999999999999</c:v>
                </c:pt>
                <c:pt idx="141">
                  <c:v>2.3149999999999999</c:v>
                </c:pt>
                <c:pt idx="142">
                  <c:v>2.3140000000000001</c:v>
                </c:pt>
                <c:pt idx="143">
                  <c:v>2.3130000000000002</c:v>
                </c:pt>
                <c:pt idx="144">
                  <c:v>2.3119999999999998</c:v>
                </c:pt>
                <c:pt idx="145">
                  <c:v>2.3109999999999999</c:v>
                </c:pt>
                <c:pt idx="146">
                  <c:v>2.31</c:v>
                </c:pt>
                <c:pt idx="147">
                  <c:v>2.31</c:v>
                </c:pt>
                <c:pt idx="148">
                  <c:v>2.3090000000000002</c:v>
                </c:pt>
                <c:pt idx="149">
                  <c:v>2.3079999999999998</c:v>
                </c:pt>
                <c:pt idx="150">
                  <c:v>2.3069999999999999</c:v>
                </c:pt>
                <c:pt idx="151">
                  <c:v>2.306</c:v>
                </c:pt>
                <c:pt idx="152">
                  <c:v>2.306</c:v>
                </c:pt>
                <c:pt idx="153">
                  <c:v>2.3050000000000002</c:v>
                </c:pt>
                <c:pt idx="154">
                  <c:v>2.3039999999999998</c:v>
                </c:pt>
                <c:pt idx="155">
                  <c:v>2.3029999999999999</c:v>
                </c:pt>
                <c:pt idx="156">
                  <c:v>2.3029999999999999</c:v>
                </c:pt>
                <c:pt idx="157">
                  <c:v>2.302</c:v>
                </c:pt>
                <c:pt idx="158">
                  <c:v>2.3010000000000002</c:v>
                </c:pt>
                <c:pt idx="159">
                  <c:v>2.2999999999999998</c:v>
                </c:pt>
                <c:pt idx="160">
                  <c:v>2.2999999999999998</c:v>
                </c:pt>
                <c:pt idx="161">
                  <c:v>2.2989999999999999</c:v>
                </c:pt>
                <c:pt idx="162">
                  <c:v>2.298</c:v>
                </c:pt>
                <c:pt idx="163">
                  <c:v>2.2970000000000002</c:v>
                </c:pt>
                <c:pt idx="164">
                  <c:v>2.2970000000000002</c:v>
                </c:pt>
                <c:pt idx="165">
                  <c:v>2.2959999999999998</c:v>
                </c:pt>
                <c:pt idx="166">
                  <c:v>2.2949999999999999</c:v>
                </c:pt>
                <c:pt idx="167">
                  <c:v>2.294</c:v>
                </c:pt>
                <c:pt idx="168">
                  <c:v>2.294</c:v>
                </c:pt>
                <c:pt idx="169">
                  <c:v>2.2930000000000001</c:v>
                </c:pt>
                <c:pt idx="170">
                  <c:v>2.2919999999999998</c:v>
                </c:pt>
                <c:pt idx="171">
                  <c:v>2.2919999999999998</c:v>
                </c:pt>
                <c:pt idx="172">
                  <c:v>2.2909999999999999</c:v>
                </c:pt>
                <c:pt idx="173">
                  <c:v>2.29</c:v>
                </c:pt>
                <c:pt idx="174">
                  <c:v>2.2890000000000001</c:v>
                </c:pt>
                <c:pt idx="175">
                  <c:v>2.2890000000000001</c:v>
                </c:pt>
                <c:pt idx="176">
                  <c:v>2.2879999999999998</c:v>
                </c:pt>
                <c:pt idx="177">
                  <c:v>2.2869999999999999</c:v>
                </c:pt>
                <c:pt idx="178">
                  <c:v>2.2869999999999999</c:v>
                </c:pt>
                <c:pt idx="179">
                  <c:v>2.286</c:v>
                </c:pt>
                <c:pt idx="180">
                  <c:v>2.2850000000000001</c:v>
                </c:pt>
                <c:pt idx="181">
                  <c:v>2.2850000000000001</c:v>
                </c:pt>
                <c:pt idx="182">
                  <c:v>2.2839999999999998</c:v>
                </c:pt>
                <c:pt idx="183">
                  <c:v>2.2829999999999999</c:v>
                </c:pt>
                <c:pt idx="184">
                  <c:v>2.2829999999999999</c:v>
                </c:pt>
                <c:pt idx="185">
                  <c:v>2.282</c:v>
                </c:pt>
                <c:pt idx="186">
                  <c:v>2.2810000000000001</c:v>
                </c:pt>
                <c:pt idx="187">
                  <c:v>2.2810000000000001</c:v>
                </c:pt>
                <c:pt idx="188">
                  <c:v>2.2799999999999998</c:v>
                </c:pt>
                <c:pt idx="189">
                  <c:v>2.2789999999999999</c:v>
                </c:pt>
                <c:pt idx="190">
                  <c:v>2.2789999999999999</c:v>
                </c:pt>
                <c:pt idx="191">
                  <c:v>2.278</c:v>
                </c:pt>
                <c:pt idx="192">
                  <c:v>2.2770000000000001</c:v>
                </c:pt>
                <c:pt idx="193">
                  <c:v>2.2770000000000001</c:v>
                </c:pt>
                <c:pt idx="194">
                  <c:v>2.2759999999999998</c:v>
                </c:pt>
                <c:pt idx="195">
                  <c:v>2.2759999999999998</c:v>
                </c:pt>
                <c:pt idx="196">
                  <c:v>2.2749999999999999</c:v>
                </c:pt>
                <c:pt idx="197">
                  <c:v>2.274</c:v>
                </c:pt>
                <c:pt idx="198">
                  <c:v>2.274</c:v>
                </c:pt>
                <c:pt idx="199">
                  <c:v>2.2730000000000001</c:v>
                </c:pt>
                <c:pt idx="200">
                  <c:v>2.2719999999999998</c:v>
                </c:pt>
                <c:pt idx="201">
                  <c:v>2.2719999999999998</c:v>
                </c:pt>
                <c:pt idx="202">
                  <c:v>2.2709999999999999</c:v>
                </c:pt>
                <c:pt idx="203">
                  <c:v>2.2709999999999999</c:v>
                </c:pt>
                <c:pt idx="204">
                  <c:v>2.27</c:v>
                </c:pt>
                <c:pt idx="205">
                  <c:v>2.2690000000000001</c:v>
                </c:pt>
                <c:pt idx="206">
                  <c:v>2.2690000000000001</c:v>
                </c:pt>
                <c:pt idx="207">
                  <c:v>2.2679999999999998</c:v>
                </c:pt>
                <c:pt idx="208">
                  <c:v>2.2679999999999998</c:v>
                </c:pt>
                <c:pt idx="209">
                  <c:v>2.2669999999999999</c:v>
                </c:pt>
                <c:pt idx="210">
                  <c:v>2.2669999999999999</c:v>
                </c:pt>
                <c:pt idx="211">
                  <c:v>2.266</c:v>
                </c:pt>
                <c:pt idx="212">
                  <c:v>2.2650000000000001</c:v>
                </c:pt>
                <c:pt idx="213">
                  <c:v>2.2650000000000001</c:v>
                </c:pt>
                <c:pt idx="214">
                  <c:v>2.2639999999999998</c:v>
                </c:pt>
                <c:pt idx="215">
                  <c:v>2.2639999999999998</c:v>
                </c:pt>
                <c:pt idx="216">
                  <c:v>2.2629999999999999</c:v>
                </c:pt>
                <c:pt idx="217">
                  <c:v>2.262</c:v>
                </c:pt>
                <c:pt idx="218">
                  <c:v>2.262</c:v>
                </c:pt>
                <c:pt idx="219">
                  <c:v>2.2610000000000001</c:v>
                </c:pt>
                <c:pt idx="220">
                  <c:v>2.2610000000000001</c:v>
                </c:pt>
                <c:pt idx="221">
                  <c:v>2.2599999999999998</c:v>
                </c:pt>
                <c:pt idx="222">
                  <c:v>2.2599999999999998</c:v>
                </c:pt>
                <c:pt idx="223">
                  <c:v>2.2589999999999999</c:v>
                </c:pt>
                <c:pt idx="224">
                  <c:v>2.2589999999999999</c:v>
                </c:pt>
                <c:pt idx="225">
                  <c:v>2.258</c:v>
                </c:pt>
                <c:pt idx="226">
                  <c:v>2.258</c:v>
                </c:pt>
                <c:pt idx="227">
                  <c:v>2.2570000000000001</c:v>
                </c:pt>
                <c:pt idx="228">
                  <c:v>2.2559999999999998</c:v>
                </c:pt>
                <c:pt idx="229">
                  <c:v>2.2559999999999998</c:v>
                </c:pt>
                <c:pt idx="230">
                  <c:v>2.2549999999999999</c:v>
                </c:pt>
                <c:pt idx="231">
                  <c:v>2.2549999999999999</c:v>
                </c:pt>
                <c:pt idx="232">
                  <c:v>2.254</c:v>
                </c:pt>
                <c:pt idx="233">
                  <c:v>2.254</c:v>
                </c:pt>
                <c:pt idx="234">
                  <c:v>2.2530000000000001</c:v>
                </c:pt>
                <c:pt idx="235">
                  <c:v>2.2530000000000001</c:v>
                </c:pt>
                <c:pt idx="236">
                  <c:v>2.2519999999999998</c:v>
                </c:pt>
                <c:pt idx="237">
                  <c:v>2.2519999999999998</c:v>
                </c:pt>
                <c:pt idx="238">
                  <c:v>2.2509999999999999</c:v>
                </c:pt>
                <c:pt idx="239">
                  <c:v>2.2509999999999999</c:v>
                </c:pt>
                <c:pt idx="240">
                  <c:v>2.25</c:v>
                </c:pt>
                <c:pt idx="241">
                  <c:v>2.25</c:v>
                </c:pt>
                <c:pt idx="242">
                  <c:v>2.2490000000000001</c:v>
                </c:pt>
                <c:pt idx="243">
                  <c:v>2.2490000000000001</c:v>
                </c:pt>
                <c:pt idx="244">
                  <c:v>2.2480000000000002</c:v>
                </c:pt>
                <c:pt idx="245">
                  <c:v>2.2480000000000002</c:v>
                </c:pt>
                <c:pt idx="246">
                  <c:v>2.2469999999999999</c:v>
                </c:pt>
                <c:pt idx="247">
                  <c:v>2.2469999999999999</c:v>
                </c:pt>
                <c:pt idx="248">
                  <c:v>2.246</c:v>
                </c:pt>
                <c:pt idx="249">
                  <c:v>2.246</c:v>
                </c:pt>
                <c:pt idx="250">
                  <c:v>2.2450000000000001</c:v>
                </c:pt>
                <c:pt idx="251">
                  <c:v>2.2450000000000001</c:v>
                </c:pt>
                <c:pt idx="252">
                  <c:v>2.2440000000000002</c:v>
                </c:pt>
                <c:pt idx="253">
                  <c:v>2.2440000000000002</c:v>
                </c:pt>
                <c:pt idx="254">
                  <c:v>2.2429999999999999</c:v>
                </c:pt>
                <c:pt idx="255">
                  <c:v>2.2429999999999999</c:v>
                </c:pt>
                <c:pt idx="256">
                  <c:v>2.2429999999999999</c:v>
                </c:pt>
                <c:pt idx="257">
                  <c:v>2.242</c:v>
                </c:pt>
                <c:pt idx="258">
                  <c:v>2.242</c:v>
                </c:pt>
                <c:pt idx="259">
                  <c:v>2.2410000000000001</c:v>
                </c:pt>
                <c:pt idx="260">
                  <c:v>2.2410000000000001</c:v>
                </c:pt>
                <c:pt idx="261">
                  <c:v>2.2400000000000002</c:v>
                </c:pt>
                <c:pt idx="262">
                  <c:v>2.2400000000000002</c:v>
                </c:pt>
                <c:pt idx="263">
                  <c:v>2.2389999999999999</c:v>
                </c:pt>
                <c:pt idx="264">
                  <c:v>2.2389999999999999</c:v>
                </c:pt>
                <c:pt idx="265">
                  <c:v>2.238</c:v>
                </c:pt>
                <c:pt idx="266">
                  <c:v>2.238</c:v>
                </c:pt>
                <c:pt idx="267">
                  <c:v>2.238</c:v>
                </c:pt>
                <c:pt idx="268">
                  <c:v>2.2370000000000001</c:v>
                </c:pt>
                <c:pt idx="269">
                  <c:v>2.2370000000000001</c:v>
                </c:pt>
                <c:pt idx="270">
                  <c:v>2.2360000000000002</c:v>
                </c:pt>
                <c:pt idx="271">
                  <c:v>2.2360000000000002</c:v>
                </c:pt>
                <c:pt idx="272">
                  <c:v>2.2349999999999999</c:v>
                </c:pt>
                <c:pt idx="273">
                  <c:v>2.2349999999999999</c:v>
                </c:pt>
                <c:pt idx="274">
                  <c:v>2.2349999999999999</c:v>
                </c:pt>
                <c:pt idx="275">
                  <c:v>2.234</c:v>
                </c:pt>
                <c:pt idx="276">
                  <c:v>2.234</c:v>
                </c:pt>
                <c:pt idx="277">
                  <c:v>2.2330000000000001</c:v>
                </c:pt>
                <c:pt idx="278">
                  <c:v>2.2330000000000001</c:v>
                </c:pt>
                <c:pt idx="279">
                  <c:v>2.2330000000000001</c:v>
                </c:pt>
                <c:pt idx="280">
                  <c:v>2.2320000000000002</c:v>
                </c:pt>
                <c:pt idx="281">
                  <c:v>2.2320000000000002</c:v>
                </c:pt>
                <c:pt idx="282">
                  <c:v>2.2309999999999999</c:v>
                </c:pt>
                <c:pt idx="283">
                  <c:v>2.2309999999999999</c:v>
                </c:pt>
                <c:pt idx="284">
                  <c:v>2.23</c:v>
                </c:pt>
                <c:pt idx="285">
                  <c:v>2.23</c:v>
                </c:pt>
                <c:pt idx="286">
                  <c:v>2.23</c:v>
                </c:pt>
                <c:pt idx="287">
                  <c:v>2.2290000000000001</c:v>
                </c:pt>
                <c:pt idx="288">
                  <c:v>2.2290000000000001</c:v>
                </c:pt>
                <c:pt idx="289">
                  <c:v>2.2280000000000002</c:v>
                </c:pt>
                <c:pt idx="290">
                  <c:v>2.2280000000000002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F-47FD-8642-20A7D316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356671"/>
        <c:axId val="789351391"/>
      </c:lineChart>
      <c:catAx>
        <c:axId val="78935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51391"/>
        <c:crosses val="autoZero"/>
        <c:auto val="1"/>
        <c:lblAlgn val="ctr"/>
        <c:lblOffset val="100"/>
        <c:tickMarkSkip val="10"/>
        <c:noMultiLvlLbl val="1"/>
      </c:catAx>
      <c:valAx>
        <c:axId val="78935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5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10</xdr:row>
      <xdr:rowOff>152400</xdr:rowOff>
    </xdr:from>
    <xdr:to>
      <xdr:col>14</xdr:col>
      <xdr:colOff>83820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558F6-3BEE-835A-8681-E3DF55237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335281</xdr:colOff>
      <xdr:row>26</xdr:row>
      <xdr:rowOff>138126</xdr:rowOff>
    </xdr:from>
    <xdr:to>
      <xdr:col>14</xdr:col>
      <xdr:colOff>30481</xdr:colOff>
      <xdr:row>41</xdr:row>
      <xdr:rowOff>138125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D75A3B-56D7-3F08-3A5A-048D9F930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79837</xdr:colOff>
      <xdr:row>22</xdr:row>
      <xdr:rowOff>59517</xdr:rowOff>
    </xdr:from>
    <xdr:to>
      <xdr:col>19</xdr:col>
      <xdr:colOff>592319</xdr:colOff>
      <xdr:row>37</xdr:row>
      <xdr:rowOff>59517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93EA9-E444-3FC8-43DB-B62AFF160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464820</xdr:colOff>
      <xdr:row>2</xdr:row>
      <xdr:rowOff>7620</xdr:rowOff>
    </xdr:from>
    <xdr:to>
      <xdr:col>18</xdr:col>
      <xdr:colOff>160020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9C80B-50FC-BE15-53BA-BAF907E4F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</xdr:row>
      <xdr:rowOff>156210</xdr:rowOff>
    </xdr:from>
    <xdr:to>
      <xdr:col>13</xdr:col>
      <xdr:colOff>396240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18FF3-46C9-DB3F-2EBF-9E024B3CC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18</xdr:row>
      <xdr:rowOff>26670</xdr:rowOff>
    </xdr:from>
    <xdr:to>
      <xdr:col>13</xdr:col>
      <xdr:colOff>220980</xdr:colOff>
      <xdr:row>33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AE53CC-EE85-4EC9-B2A3-49661DD76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DEDFF-9677-4218-A599-E4F8D4DB0349}">
  <dimension ref="A1:O23"/>
  <sheetViews>
    <sheetView zoomScale="79" workbookViewId="0">
      <selection activeCell="I8" sqref="I8"/>
    </sheetView>
  </sheetViews>
  <sheetFormatPr defaultRowHeight="14.4" x14ac:dyDescent="0.3"/>
  <sheetData>
    <row r="1" spans="2:15" ht="28.8" x14ac:dyDescent="0.3">
      <c r="B1" t="s">
        <v>6</v>
      </c>
      <c r="C1" s="2" t="s">
        <v>7</v>
      </c>
      <c r="I1" s="2" t="s">
        <v>8</v>
      </c>
      <c r="J1" t="s">
        <v>10</v>
      </c>
      <c r="K1" s="2" t="s">
        <v>9</v>
      </c>
    </row>
    <row r="2" spans="2:15" x14ac:dyDescent="0.3">
      <c r="B2" t="s">
        <v>0</v>
      </c>
      <c r="C2">
        <v>9.9260000000000002</v>
      </c>
      <c r="E2">
        <v>3.3</v>
      </c>
      <c r="F2">
        <v>3.28</v>
      </c>
      <c r="I2">
        <v>13.13</v>
      </c>
      <c r="J2">
        <v>16.2</v>
      </c>
      <c r="K2">
        <v>0.08</v>
      </c>
    </row>
    <row r="3" spans="2:15" x14ac:dyDescent="0.3">
      <c r="B3" t="s">
        <v>1</v>
      </c>
      <c r="C3">
        <v>9.8979999999999997</v>
      </c>
      <c r="I3">
        <v>5.72</v>
      </c>
      <c r="J3">
        <v>40</v>
      </c>
      <c r="K3">
        <v>1.1000000000000001</v>
      </c>
      <c r="N3">
        <v>40</v>
      </c>
      <c r="O3">
        <v>5.72</v>
      </c>
    </row>
    <row r="4" spans="2:15" x14ac:dyDescent="0.3">
      <c r="B4" t="s">
        <v>2</v>
      </c>
      <c r="C4">
        <v>9.8569999999999993</v>
      </c>
      <c r="I4">
        <v>7</v>
      </c>
      <c r="J4">
        <v>34</v>
      </c>
      <c r="K4">
        <v>1</v>
      </c>
      <c r="N4">
        <v>32</v>
      </c>
      <c r="O4">
        <v>7.73</v>
      </c>
    </row>
    <row r="5" spans="2:15" x14ac:dyDescent="0.3">
      <c r="B5" t="s">
        <v>3</v>
      </c>
      <c r="C5">
        <v>9.8759999999999994</v>
      </c>
      <c r="I5">
        <v>7.73</v>
      </c>
      <c r="J5">
        <v>32</v>
      </c>
      <c r="K5">
        <v>0.7</v>
      </c>
      <c r="N5">
        <v>24</v>
      </c>
      <c r="O5">
        <v>10.11</v>
      </c>
    </row>
    <row r="6" spans="2:15" x14ac:dyDescent="0.3">
      <c r="B6" t="s">
        <v>4</v>
      </c>
      <c r="C6">
        <f>C2+C4</f>
        <v>19.783000000000001</v>
      </c>
      <c r="I6">
        <v>10.11</v>
      </c>
      <c r="J6">
        <v>24</v>
      </c>
      <c r="K6">
        <v>0.3</v>
      </c>
      <c r="N6">
        <v>14</v>
      </c>
      <c r="O6">
        <v>14.73</v>
      </c>
    </row>
    <row r="7" spans="2:15" x14ac:dyDescent="0.3">
      <c r="B7" t="s">
        <v>5</v>
      </c>
      <c r="C7">
        <f>C3+C5</f>
        <v>19.774000000000001</v>
      </c>
      <c r="I7">
        <v>14.73</v>
      </c>
      <c r="J7">
        <v>14</v>
      </c>
      <c r="K7">
        <v>-0.12</v>
      </c>
      <c r="N7">
        <v>0.1</v>
      </c>
      <c r="O7">
        <v>27.2</v>
      </c>
    </row>
    <row r="8" spans="2:15" x14ac:dyDescent="0.3">
      <c r="I8">
        <v>27.2</v>
      </c>
      <c r="J8">
        <v>0.1</v>
      </c>
      <c r="K8">
        <v>-0.9</v>
      </c>
    </row>
    <row r="9" spans="2:15" x14ac:dyDescent="0.3">
      <c r="B9" s="1"/>
      <c r="C9" s="1"/>
      <c r="D9" s="1"/>
      <c r="E9" s="1"/>
    </row>
    <row r="10" spans="2:15" x14ac:dyDescent="0.3">
      <c r="B10" s="1"/>
      <c r="C10" s="1"/>
      <c r="D10" s="1"/>
      <c r="E10" s="1"/>
    </row>
    <row r="12" spans="2:15" x14ac:dyDescent="0.3">
      <c r="B12" t="s">
        <v>11</v>
      </c>
    </row>
    <row r="13" spans="2:15" x14ac:dyDescent="0.3">
      <c r="B13" t="s">
        <v>12</v>
      </c>
      <c r="C13">
        <v>5</v>
      </c>
    </row>
    <row r="14" spans="2:15" x14ac:dyDescent="0.3">
      <c r="B14" t="s">
        <v>13</v>
      </c>
      <c r="C14">
        <v>2.35</v>
      </c>
    </row>
    <row r="15" spans="2:15" x14ac:dyDescent="0.3">
      <c r="B15" t="s">
        <v>14</v>
      </c>
      <c r="C15">
        <f>(C13/C14)-1</f>
        <v>1.1276595744680851</v>
      </c>
      <c r="D15" t="s">
        <v>15</v>
      </c>
    </row>
    <row r="16" spans="2:15" x14ac:dyDescent="0.3">
      <c r="B16" t="s">
        <v>16</v>
      </c>
      <c r="D16">
        <f>2*PI()*500*C15</f>
        <v>3542.6470348991279</v>
      </c>
    </row>
    <row r="18" spans="1:5" x14ac:dyDescent="0.3">
      <c r="B18" t="s">
        <v>17</v>
      </c>
      <c r="D18">
        <v>1.4</v>
      </c>
      <c r="E18" t="s">
        <v>18</v>
      </c>
    </row>
    <row r="21" spans="1:5" x14ac:dyDescent="0.3">
      <c r="A21" t="s">
        <v>20</v>
      </c>
      <c r="B21" t="s">
        <v>19</v>
      </c>
      <c r="C21" t="s">
        <v>22</v>
      </c>
      <c r="D21" t="s">
        <v>25</v>
      </c>
    </row>
    <row r="22" spans="1:5" x14ac:dyDescent="0.3">
      <c r="C22" t="s">
        <v>23</v>
      </c>
      <c r="D22" t="s">
        <v>26</v>
      </c>
    </row>
    <row r="23" spans="1:5" x14ac:dyDescent="0.3">
      <c r="C23" t="s">
        <v>24</v>
      </c>
      <c r="D23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8174-DA6C-4574-A75B-CFBBBCB01D33}">
  <dimension ref="A1:I95"/>
  <sheetViews>
    <sheetView tabSelected="1" zoomScale="62" workbookViewId="0">
      <selection activeCell="E16" sqref="E16"/>
    </sheetView>
  </sheetViews>
  <sheetFormatPr defaultRowHeight="14.4" x14ac:dyDescent="0.3"/>
  <cols>
    <col min="1" max="1" width="9" bestFit="1" customWidth="1"/>
    <col min="2" max="2" width="14.33203125" bestFit="1" customWidth="1"/>
    <col min="3" max="4" width="12" bestFit="1" customWidth="1"/>
  </cols>
  <sheetData>
    <row r="1" spans="1:9" ht="28.8" x14ac:dyDescent="0.3">
      <c r="A1" t="s">
        <v>10</v>
      </c>
      <c r="B1" s="2" t="s">
        <v>9</v>
      </c>
      <c r="C1" s="2" t="s">
        <v>8</v>
      </c>
      <c r="D1" t="s">
        <v>27</v>
      </c>
    </row>
    <row r="2" spans="1:9" x14ac:dyDescent="0.3">
      <c r="A2">
        <v>40</v>
      </c>
      <c r="B2">
        <v>1.1000000000000001</v>
      </c>
      <c r="C2">
        <v>5.72</v>
      </c>
      <c r="D2">
        <f>ROUND(C$5*EXP(G$2*((1/A2)-(1/A$5))),2)</f>
        <v>5.72</v>
      </c>
      <c r="F2" t="s">
        <v>28</v>
      </c>
      <c r="G2">
        <f>LN(C5/C2)/((1/A5)-(1/A2))</f>
        <v>22.623664375382479</v>
      </c>
      <c r="I2" s="4" t="s">
        <v>30</v>
      </c>
    </row>
    <row r="3" spans="1:9" x14ac:dyDescent="0.3">
      <c r="A3">
        <v>32</v>
      </c>
      <c r="B3">
        <v>0.7</v>
      </c>
      <c r="C3">
        <v>7.73</v>
      </c>
      <c r="D3">
        <f>ROUND(C$5*EXP(G$2*((1/A3)-(1/A$5))),2)</f>
        <v>6.59</v>
      </c>
      <c r="F3" t="s">
        <v>29</v>
      </c>
      <c r="G3">
        <f>LN((I6)/I7)/((1/H6)-(1/H7))</f>
        <v>42.0723225549186</v>
      </c>
    </row>
    <row r="4" spans="1:9" x14ac:dyDescent="0.3">
      <c r="A4">
        <v>24</v>
      </c>
      <c r="B4">
        <v>0.3</v>
      </c>
      <c r="C4">
        <v>10.11</v>
      </c>
      <c r="D4">
        <f>ROUND(C$5*EXP(G$2*((1/A4)-(1/A$5))),2)</f>
        <v>8.34</v>
      </c>
      <c r="I4">
        <v>-0.53259999999999996</v>
      </c>
    </row>
    <row r="5" spans="1:9" x14ac:dyDescent="0.3">
      <c r="A5">
        <v>16.2</v>
      </c>
      <c r="B5">
        <v>0.08</v>
      </c>
      <c r="C5" s="3">
        <v>13.13</v>
      </c>
      <c r="D5">
        <f>ROUND(C$5*EXP(G$2*((1/A5)-(1/A$5))),2)</f>
        <v>13.13</v>
      </c>
    </row>
    <row r="6" spans="1:9" x14ac:dyDescent="0.3">
      <c r="A6">
        <v>0.1</v>
      </c>
      <c r="B6">
        <v>-0.9</v>
      </c>
      <c r="C6">
        <v>27.2</v>
      </c>
      <c r="D6">
        <f>ROUND(C$5*EXP(G$2*((1/A6)-(1/A$5))),2)</f>
        <v>5.82222118833948E+98</v>
      </c>
      <c r="H6">
        <v>16.2</v>
      </c>
      <c r="I6">
        <f>-0.5326*H6+24.74</f>
        <v>16.111879999999999</v>
      </c>
    </row>
    <row r="7" spans="1:9" x14ac:dyDescent="0.3">
      <c r="H7">
        <v>40</v>
      </c>
      <c r="I7">
        <f>-0.5326*H7+24.74</f>
        <v>3.4359999999999999</v>
      </c>
    </row>
    <row r="16" spans="1:9" x14ac:dyDescent="0.3">
      <c r="A16">
        <v>0.5</v>
      </c>
      <c r="B16">
        <f t="shared" ref="B16:B47" si="0">ROUND(C$5*EXP(G$2*((1/A16)-(1/A$5))),2)</f>
        <v>1.4535430909171601E+20</v>
      </c>
      <c r="C16">
        <f>ROUND(C$5*EXP(G$3*((1/A16)-(1/A$5))),2)</f>
        <v>3.4192611937956998E+36</v>
      </c>
    </row>
    <row r="17" spans="1:3" x14ac:dyDescent="0.3">
      <c r="A17">
        <v>1</v>
      </c>
      <c r="B17">
        <f t="shared" si="0"/>
        <v>21731780632.950001</v>
      </c>
      <c r="C17">
        <f t="shared" ref="C17:C80" si="1">ROUND(C$5*EXP(G$3*((1/A17)-(1/A$5))),2)</f>
        <v>1.82875173393709E+18</v>
      </c>
    </row>
    <row r="18" spans="1:3" x14ac:dyDescent="0.3">
      <c r="A18">
        <v>1.5</v>
      </c>
      <c r="B18">
        <f t="shared" si="0"/>
        <v>11534119.49</v>
      </c>
      <c r="C18">
        <f t="shared" si="1"/>
        <v>1484438611170.8301</v>
      </c>
    </row>
    <row r="19" spans="1:3" x14ac:dyDescent="0.3">
      <c r="A19">
        <v>2</v>
      </c>
      <c r="B19">
        <f t="shared" si="0"/>
        <v>265722.92</v>
      </c>
      <c r="C19">
        <f t="shared" si="1"/>
        <v>1337414377.5999999</v>
      </c>
    </row>
    <row r="20" spans="1:3" x14ac:dyDescent="0.3">
      <c r="A20">
        <v>2.5</v>
      </c>
      <c r="B20">
        <f t="shared" si="0"/>
        <v>27662.78</v>
      </c>
      <c r="C20">
        <f t="shared" si="1"/>
        <v>19910778.23</v>
      </c>
    </row>
    <row r="21" spans="1:3" x14ac:dyDescent="0.3">
      <c r="A21">
        <v>3</v>
      </c>
      <c r="B21">
        <f t="shared" si="0"/>
        <v>6121.72</v>
      </c>
      <c r="C21">
        <f t="shared" si="1"/>
        <v>1204951.96</v>
      </c>
    </row>
    <row r="22" spans="1:3" x14ac:dyDescent="0.3">
      <c r="A22">
        <v>3.5</v>
      </c>
      <c r="B22">
        <f t="shared" si="0"/>
        <v>2084.4899999999998</v>
      </c>
      <c r="C22">
        <f t="shared" si="1"/>
        <v>162511.87</v>
      </c>
    </row>
    <row r="23" spans="1:3" x14ac:dyDescent="0.3">
      <c r="A23">
        <v>4</v>
      </c>
      <c r="B23">
        <f t="shared" si="0"/>
        <v>929.17</v>
      </c>
      <c r="C23">
        <f t="shared" si="1"/>
        <v>36167.760000000002</v>
      </c>
    </row>
    <row r="24" spans="1:3" x14ac:dyDescent="0.3">
      <c r="A24">
        <v>4.5</v>
      </c>
      <c r="B24">
        <f t="shared" si="0"/>
        <v>495.64</v>
      </c>
      <c r="C24">
        <f t="shared" si="1"/>
        <v>11240.15</v>
      </c>
    </row>
    <row r="25" spans="1:3" x14ac:dyDescent="0.3">
      <c r="A25">
        <v>5</v>
      </c>
      <c r="B25">
        <f t="shared" si="0"/>
        <v>299.8</v>
      </c>
      <c r="C25">
        <f t="shared" si="1"/>
        <v>4412.99</v>
      </c>
    </row>
    <row r="26" spans="1:3" x14ac:dyDescent="0.3">
      <c r="A26">
        <v>5.5</v>
      </c>
      <c r="B26">
        <f t="shared" si="0"/>
        <v>198.69</v>
      </c>
      <c r="C26">
        <f t="shared" si="1"/>
        <v>2053.61</v>
      </c>
    </row>
    <row r="27" spans="1:3" x14ac:dyDescent="0.3">
      <c r="A27">
        <v>6</v>
      </c>
      <c r="B27">
        <f t="shared" si="0"/>
        <v>141.03</v>
      </c>
      <c r="C27">
        <f t="shared" si="1"/>
        <v>1085.6099999999999</v>
      </c>
    </row>
    <row r="28" spans="1:3" x14ac:dyDescent="0.3">
      <c r="A28">
        <v>6.5</v>
      </c>
      <c r="B28">
        <f t="shared" si="0"/>
        <v>105.52</v>
      </c>
      <c r="C28">
        <f t="shared" si="1"/>
        <v>633.02</v>
      </c>
    </row>
    <row r="29" spans="1:3" x14ac:dyDescent="0.3">
      <c r="A29">
        <v>7</v>
      </c>
      <c r="B29">
        <f t="shared" si="0"/>
        <v>82.3</v>
      </c>
      <c r="C29">
        <f t="shared" si="1"/>
        <v>398.69</v>
      </c>
    </row>
    <row r="30" spans="1:3" x14ac:dyDescent="0.3">
      <c r="A30">
        <v>7.5</v>
      </c>
      <c r="B30">
        <f t="shared" si="0"/>
        <v>66.34</v>
      </c>
      <c r="C30">
        <f t="shared" si="1"/>
        <v>267.06</v>
      </c>
    </row>
    <row r="31" spans="1:3" x14ac:dyDescent="0.3">
      <c r="A31">
        <v>8</v>
      </c>
      <c r="B31">
        <f t="shared" si="0"/>
        <v>54.95</v>
      </c>
      <c r="C31">
        <f t="shared" si="1"/>
        <v>188.08</v>
      </c>
    </row>
    <row r="32" spans="1:3" x14ac:dyDescent="0.3">
      <c r="A32">
        <v>8.5</v>
      </c>
      <c r="B32">
        <f t="shared" si="0"/>
        <v>46.52</v>
      </c>
      <c r="C32">
        <f t="shared" si="1"/>
        <v>138.04</v>
      </c>
    </row>
    <row r="33" spans="1:3" x14ac:dyDescent="0.3">
      <c r="A33">
        <v>9</v>
      </c>
      <c r="B33">
        <f t="shared" si="0"/>
        <v>40.130000000000003</v>
      </c>
      <c r="C33">
        <f t="shared" si="1"/>
        <v>104.85</v>
      </c>
    </row>
    <row r="34" spans="1:3" x14ac:dyDescent="0.3">
      <c r="A34">
        <v>9.5</v>
      </c>
      <c r="B34">
        <f t="shared" si="0"/>
        <v>35.159999999999997</v>
      </c>
      <c r="C34">
        <f t="shared" si="1"/>
        <v>81.98</v>
      </c>
    </row>
    <row r="35" spans="1:3" x14ac:dyDescent="0.3">
      <c r="A35">
        <v>10</v>
      </c>
      <c r="B35">
        <f t="shared" si="0"/>
        <v>31.21</v>
      </c>
      <c r="C35">
        <f t="shared" si="1"/>
        <v>65.7</v>
      </c>
    </row>
    <row r="36" spans="1:3" x14ac:dyDescent="0.3">
      <c r="A36">
        <v>10.5</v>
      </c>
      <c r="B36">
        <f t="shared" si="0"/>
        <v>28.02</v>
      </c>
      <c r="C36">
        <f t="shared" si="1"/>
        <v>53.77</v>
      </c>
    </row>
    <row r="37" spans="1:3" x14ac:dyDescent="0.3">
      <c r="A37">
        <v>11</v>
      </c>
      <c r="B37">
        <f t="shared" si="0"/>
        <v>25.41</v>
      </c>
      <c r="C37">
        <f t="shared" si="1"/>
        <v>44.82</v>
      </c>
    </row>
    <row r="38" spans="1:3" x14ac:dyDescent="0.3">
      <c r="A38">
        <v>11.5</v>
      </c>
      <c r="B38">
        <f t="shared" si="0"/>
        <v>23.23</v>
      </c>
      <c r="C38">
        <f t="shared" si="1"/>
        <v>37.950000000000003</v>
      </c>
    </row>
    <row r="39" spans="1:3" x14ac:dyDescent="0.3">
      <c r="A39">
        <v>12</v>
      </c>
      <c r="B39">
        <f t="shared" si="0"/>
        <v>21.41</v>
      </c>
      <c r="C39">
        <f t="shared" si="1"/>
        <v>32.590000000000003</v>
      </c>
    </row>
    <row r="40" spans="1:3" x14ac:dyDescent="0.3">
      <c r="A40">
        <v>12.5</v>
      </c>
      <c r="B40">
        <f t="shared" si="0"/>
        <v>19.850000000000001</v>
      </c>
      <c r="C40">
        <f t="shared" si="1"/>
        <v>28.32</v>
      </c>
    </row>
    <row r="41" spans="1:3" x14ac:dyDescent="0.3">
      <c r="A41">
        <v>13</v>
      </c>
      <c r="B41">
        <f t="shared" si="0"/>
        <v>18.52</v>
      </c>
      <c r="C41">
        <f t="shared" si="1"/>
        <v>24.88</v>
      </c>
    </row>
    <row r="42" spans="1:3" x14ac:dyDescent="0.3">
      <c r="A42">
        <v>13.5</v>
      </c>
      <c r="B42">
        <f t="shared" si="0"/>
        <v>17.36</v>
      </c>
      <c r="C42">
        <f t="shared" si="1"/>
        <v>22.07</v>
      </c>
    </row>
    <row r="43" spans="1:3" x14ac:dyDescent="0.3">
      <c r="A43">
        <v>14</v>
      </c>
      <c r="B43">
        <f t="shared" si="0"/>
        <v>16.350000000000001</v>
      </c>
      <c r="C43">
        <f t="shared" si="1"/>
        <v>19.75</v>
      </c>
    </row>
    <row r="44" spans="1:3" x14ac:dyDescent="0.3">
      <c r="A44">
        <v>14.5</v>
      </c>
      <c r="B44">
        <f t="shared" si="0"/>
        <v>15.47</v>
      </c>
      <c r="C44">
        <f t="shared" si="1"/>
        <v>17.8</v>
      </c>
    </row>
    <row r="45" spans="1:3" x14ac:dyDescent="0.3">
      <c r="A45">
        <v>15</v>
      </c>
      <c r="B45">
        <f t="shared" si="0"/>
        <v>14.68</v>
      </c>
      <c r="C45">
        <f t="shared" si="1"/>
        <v>16.16</v>
      </c>
    </row>
    <row r="46" spans="1:3" x14ac:dyDescent="0.3">
      <c r="A46">
        <v>15.5</v>
      </c>
      <c r="B46">
        <f t="shared" si="0"/>
        <v>13.98</v>
      </c>
      <c r="C46">
        <f t="shared" si="1"/>
        <v>14.76</v>
      </c>
    </row>
    <row r="47" spans="1:3" x14ac:dyDescent="0.3">
      <c r="A47">
        <v>16</v>
      </c>
      <c r="B47">
        <f t="shared" si="0"/>
        <v>13.36</v>
      </c>
      <c r="C47">
        <f t="shared" si="1"/>
        <v>13.56</v>
      </c>
    </row>
    <row r="48" spans="1:3" x14ac:dyDescent="0.3">
      <c r="A48">
        <v>16.5</v>
      </c>
      <c r="B48">
        <f t="shared" ref="B48:B79" si="2">ROUND(C$5*EXP(G$2*((1/A48)-(1/A$5))),2)</f>
        <v>12.8</v>
      </c>
      <c r="C48">
        <f t="shared" si="1"/>
        <v>12.52</v>
      </c>
    </row>
    <row r="49" spans="1:3" x14ac:dyDescent="0.3">
      <c r="A49">
        <v>17</v>
      </c>
      <c r="B49">
        <f t="shared" si="2"/>
        <v>12.29</v>
      </c>
      <c r="C49">
        <f t="shared" si="1"/>
        <v>11.62</v>
      </c>
    </row>
    <row r="50" spans="1:3" x14ac:dyDescent="0.3">
      <c r="A50">
        <v>17.5</v>
      </c>
      <c r="B50">
        <f t="shared" si="2"/>
        <v>11.84</v>
      </c>
      <c r="C50">
        <f t="shared" si="1"/>
        <v>10.83</v>
      </c>
    </row>
    <row r="51" spans="1:3" x14ac:dyDescent="0.3">
      <c r="A51">
        <v>18</v>
      </c>
      <c r="B51">
        <f t="shared" si="2"/>
        <v>11.42</v>
      </c>
      <c r="C51">
        <f t="shared" si="1"/>
        <v>10.130000000000001</v>
      </c>
    </row>
    <row r="52" spans="1:3" x14ac:dyDescent="0.3">
      <c r="A52">
        <v>18.5</v>
      </c>
      <c r="B52">
        <f t="shared" si="2"/>
        <v>11.04</v>
      </c>
      <c r="C52">
        <f t="shared" si="1"/>
        <v>9.51</v>
      </c>
    </row>
    <row r="53" spans="1:3" x14ac:dyDescent="0.3">
      <c r="A53">
        <v>19</v>
      </c>
      <c r="B53">
        <f t="shared" si="2"/>
        <v>10.69</v>
      </c>
      <c r="C53">
        <f t="shared" si="1"/>
        <v>8.9499999999999993</v>
      </c>
    </row>
    <row r="54" spans="1:3" x14ac:dyDescent="0.3">
      <c r="A54">
        <v>19.5</v>
      </c>
      <c r="B54">
        <f t="shared" si="2"/>
        <v>10.37</v>
      </c>
      <c r="C54">
        <f t="shared" si="1"/>
        <v>8.4600000000000009</v>
      </c>
    </row>
    <row r="55" spans="1:3" x14ac:dyDescent="0.3">
      <c r="A55">
        <v>20</v>
      </c>
      <c r="B55">
        <f t="shared" si="2"/>
        <v>10.07</v>
      </c>
      <c r="C55">
        <f t="shared" si="1"/>
        <v>8.02</v>
      </c>
    </row>
    <row r="56" spans="1:3" x14ac:dyDescent="0.3">
      <c r="A56">
        <v>20.5</v>
      </c>
      <c r="B56">
        <f t="shared" si="2"/>
        <v>9.8000000000000007</v>
      </c>
      <c r="C56">
        <f t="shared" si="1"/>
        <v>7.62</v>
      </c>
    </row>
    <row r="57" spans="1:3" x14ac:dyDescent="0.3">
      <c r="A57">
        <v>21</v>
      </c>
      <c r="B57">
        <f t="shared" si="2"/>
        <v>9.5399999999999991</v>
      </c>
      <c r="C57">
        <f t="shared" si="1"/>
        <v>7.25</v>
      </c>
    </row>
    <row r="58" spans="1:3" x14ac:dyDescent="0.3">
      <c r="A58">
        <v>21.5</v>
      </c>
      <c r="B58">
        <f t="shared" si="2"/>
        <v>9.31</v>
      </c>
      <c r="C58">
        <f t="shared" si="1"/>
        <v>6.92</v>
      </c>
    </row>
    <row r="59" spans="1:3" x14ac:dyDescent="0.3">
      <c r="A59">
        <v>22</v>
      </c>
      <c r="B59">
        <f t="shared" si="2"/>
        <v>9.09</v>
      </c>
      <c r="C59">
        <f t="shared" si="1"/>
        <v>6.62</v>
      </c>
    </row>
    <row r="60" spans="1:3" x14ac:dyDescent="0.3">
      <c r="A60">
        <v>22.5</v>
      </c>
      <c r="B60">
        <f t="shared" si="2"/>
        <v>8.8800000000000008</v>
      </c>
      <c r="C60">
        <f t="shared" si="1"/>
        <v>6.35</v>
      </c>
    </row>
    <row r="61" spans="1:3" x14ac:dyDescent="0.3">
      <c r="A61">
        <v>23</v>
      </c>
      <c r="B61">
        <f t="shared" si="2"/>
        <v>8.69</v>
      </c>
      <c r="C61">
        <f t="shared" si="1"/>
        <v>6.09</v>
      </c>
    </row>
    <row r="62" spans="1:3" x14ac:dyDescent="0.3">
      <c r="A62">
        <v>23.5</v>
      </c>
      <c r="B62">
        <f t="shared" si="2"/>
        <v>8.51</v>
      </c>
      <c r="C62">
        <f t="shared" si="1"/>
        <v>5.86</v>
      </c>
    </row>
    <row r="63" spans="1:3" x14ac:dyDescent="0.3">
      <c r="A63">
        <v>24</v>
      </c>
      <c r="B63">
        <f t="shared" si="2"/>
        <v>8.34</v>
      </c>
      <c r="C63">
        <f t="shared" si="1"/>
        <v>5.65</v>
      </c>
    </row>
    <row r="64" spans="1:3" x14ac:dyDescent="0.3">
      <c r="A64">
        <v>24.5</v>
      </c>
      <c r="B64">
        <f t="shared" si="2"/>
        <v>8.18</v>
      </c>
      <c r="C64">
        <f t="shared" si="1"/>
        <v>5.45</v>
      </c>
    </row>
    <row r="65" spans="1:3" x14ac:dyDescent="0.3">
      <c r="A65">
        <v>25</v>
      </c>
      <c r="B65">
        <f t="shared" si="2"/>
        <v>8.0299999999999994</v>
      </c>
      <c r="C65">
        <f t="shared" si="1"/>
        <v>5.26</v>
      </c>
    </row>
    <row r="66" spans="1:3" x14ac:dyDescent="0.3">
      <c r="A66">
        <v>25.5</v>
      </c>
      <c r="B66">
        <f t="shared" si="2"/>
        <v>7.89</v>
      </c>
      <c r="C66">
        <f t="shared" si="1"/>
        <v>5.09</v>
      </c>
    </row>
    <row r="67" spans="1:3" x14ac:dyDescent="0.3">
      <c r="A67">
        <v>26</v>
      </c>
      <c r="B67">
        <f t="shared" si="2"/>
        <v>7.76</v>
      </c>
      <c r="C67">
        <f t="shared" si="1"/>
        <v>4.93</v>
      </c>
    </row>
    <row r="68" spans="1:3" x14ac:dyDescent="0.3">
      <c r="A68">
        <v>26.5</v>
      </c>
      <c r="B68">
        <f t="shared" si="2"/>
        <v>7.63</v>
      </c>
      <c r="C68">
        <f t="shared" si="1"/>
        <v>4.78</v>
      </c>
    </row>
    <row r="69" spans="1:3" x14ac:dyDescent="0.3">
      <c r="A69">
        <v>27</v>
      </c>
      <c r="B69">
        <f t="shared" si="2"/>
        <v>7.51</v>
      </c>
      <c r="C69">
        <f t="shared" si="1"/>
        <v>4.6500000000000004</v>
      </c>
    </row>
    <row r="70" spans="1:3" x14ac:dyDescent="0.3">
      <c r="A70">
        <v>27.5</v>
      </c>
      <c r="B70">
        <f t="shared" si="2"/>
        <v>7.4</v>
      </c>
      <c r="C70">
        <f t="shared" si="1"/>
        <v>4.5199999999999996</v>
      </c>
    </row>
    <row r="71" spans="1:3" x14ac:dyDescent="0.3">
      <c r="A71">
        <v>28</v>
      </c>
      <c r="B71">
        <f t="shared" si="2"/>
        <v>7.29</v>
      </c>
      <c r="C71">
        <f t="shared" si="1"/>
        <v>4.3899999999999997</v>
      </c>
    </row>
    <row r="72" spans="1:3" x14ac:dyDescent="0.3">
      <c r="A72">
        <v>28.5</v>
      </c>
      <c r="B72">
        <f t="shared" si="2"/>
        <v>7.19</v>
      </c>
      <c r="C72">
        <f t="shared" si="1"/>
        <v>4.28</v>
      </c>
    </row>
    <row r="73" spans="1:3" x14ac:dyDescent="0.3">
      <c r="A73">
        <v>29</v>
      </c>
      <c r="B73">
        <f t="shared" si="2"/>
        <v>7.09</v>
      </c>
      <c r="C73">
        <f t="shared" si="1"/>
        <v>4.17</v>
      </c>
    </row>
    <row r="74" spans="1:3" x14ac:dyDescent="0.3">
      <c r="A74">
        <v>29.5</v>
      </c>
      <c r="B74">
        <f t="shared" si="2"/>
        <v>7</v>
      </c>
      <c r="C74">
        <f t="shared" si="1"/>
        <v>4.07</v>
      </c>
    </row>
    <row r="75" spans="1:3" x14ac:dyDescent="0.3">
      <c r="A75">
        <v>30</v>
      </c>
      <c r="B75">
        <f t="shared" si="2"/>
        <v>6.91</v>
      </c>
      <c r="C75">
        <f t="shared" si="1"/>
        <v>3.98</v>
      </c>
    </row>
    <row r="76" spans="1:3" x14ac:dyDescent="0.3">
      <c r="A76">
        <v>30.5</v>
      </c>
      <c r="B76">
        <f t="shared" si="2"/>
        <v>6.82</v>
      </c>
      <c r="C76">
        <f t="shared" si="1"/>
        <v>3.89</v>
      </c>
    </row>
    <row r="77" spans="1:3" x14ac:dyDescent="0.3">
      <c r="A77">
        <v>31</v>
      </c>
      <c r="B77">
        <f t="shared" si="2"/>
        <v>6.74</v>
      </c>
      <c r="C77">
        <f t="shared" si="1"/>
        <v>3.8</v>
      </c>
    </row>
    <row r="78" spans="1:3" x14ac:dyDescent="0.3">
      <c r="A78">
        <v>31.5</v>
      </c>
      <c r="B78">
        <f t="shared" si="2"/>
        <v>6.66</v>
      </c>
      <c r="C78">
        <f t="shared" si="1"/>
        <v>3.72</v>
      </c>
    </row>
    <row r="79" spans="1:3" x14ac:dyDescent="0.3">
      <c r="A79">
        <v>32</v>
      </c>
      <c r="B79">
        <f t="shared" si="2"/>
        <v>6.59</v>
      </c>
      <c r="C79">
        <f t="shared" si="1"/>
        <v>3.64</v>
      </c>
    </row>
    <row r="80" spans="1:3" x14ac:dyDescent="0.3">
      <c r="A80">
        <v>32.5</v>
      </c>
      <c r="B80">
        <f t="shared" ref="B80:B95" si="3">ROUND(C$5*EXP(G$2*((1/A80)-(1/A$5))),2)</f>
        <v>6.52</v>
      </c>
      <c r="C80">
        <f t="shared" si="1"/>
        <v>3.57</v>
      </c>
    </row>
    <row r="81" spans="1:3" x14ac:dyDescent="0.3">
      <c r="A81">
        <v>33</v>
      </c>
      <c r="B81">
        <f t="shared" si="3"/>
        <v>6.45</v>
      </c>
      <c r="C81">
        <f t="shared" ref="C81:C95" si="4">ROUND(C$5*EXP(G$3*((1/A81)-(1/A$5))),2)</f>
        <v>3.5</v>
      </c>
    </row>
    <row r="82" spans="1:3" x14ac:dyDescent="0.3">
      <c r="A82">
        <v>33.5</v>
      </c>
      <c r="B82">
        <f t="shared" si="3"/>
        <v>6.38</v>
      </c>
      <c r="C82">
        <f t="shared" si="4"/>
        <v>3.43</v>
      </c>
    </row>
    <row r="83" spans="1:3" x14ac:dyDescent="0.3">
      <c r="A83">
        <v>34</v>
      </c>
      <c r="B83">
        <f t="shared" si="3"/>
        <v>6.32</v>
      </c>
      <c r="C83">
        <f t="shared" si="4"/>
        <v>3.37</v>
      </c>
    </row>
    <row r="84" spans="1:3" x14ac:dyDescent="0.3">
      <c r="A84">
        <v>34.5</v>
      </c>
      <c r="B84">
        <f t="shared" si="3"/>
        <v>6.26</v>
      </c>
      <c r="C84">
        <f t="shared" si="4"/>
        <v>3.31</v>
      </c>
    </row>
    <row r="85" spans="1:3" x14ac:dyDescent="0.3">
      <c r="A85">
        <v>35</v>
      </c>
      <c r="B85">
        <f t="shared" si="3"/>
        <v>6.2</v>
      </c>
      <c r="C85">
        <f t="shared" si="4"/>
        <v>3.25</v>
      </c>
    </row>
    <row r="86" spans="1:3" x14ac:dyDescent="0.3">
      <c r="A86">
        <v>35.5</v>
      </c>
      <c r="B86">
        <f t="shared" si="3"/>
        <v>6.15</v>
      </c>
      <c r="C86">
        <f t="shared" si="4"/>
        <v>3.2</v>
      </c>
    </row>
    <row r="87" spans="1:3" x14ac:dyDescent="0.3">
      <c r="A87">
        <v>36</v>
      </c>
      <c r="B87">
        <f t="shared" si="3"/>
        <v>6.09</v>
      </c>
      <c r="C87">
        <f t="shared" si="4"/>
        <v>3.15</v>
      </c>
    </row>
    <row r="88" spans="1:3" x14ac:dyDescent="0.3">
      <c r="A88">
        <v>36.5</v>
      </c>
      <c r="B88">
        <f t="shared" si="3"/>
        <v>6.04</v>
      </c>
      <c r="C88">
        <f t="shared" si="4"/>
        <v>3.1</v>
      </c>
    </row>
    <row r="89" spans="1:3" x14ac:dyDescent="0.3">
      <c r="A89">
        <v>37</v>
      </c>
      <c r="B89">
        <f t="shared" si="3"/>
        <v>5.99</v>
      </c>
      <c r="C89">
        <f t="shared" si="4"/>
        <v>3.05</v>
      </c>
    </row>
    <row r="90" spans="1:3" x14ac:dyDescent="0.3">
      <c r="A90">
        <v>37.5</v>
      </c>
      <c r="B90">
        <f t="shared" si="3"/>
        <v>5.94</v>
      </c>
      <c r="C90">
        <f t="shared" si="4"/>
        <v>3</v>
      </c>
    </row>
    <row r="91" spans="1:3" x14ac:dyDescent="0.3">
      <c r="A91">
        <v>38</v>
      </c>
      <c r="B91">
        <f t="shared" si="3"/>
        <v>5.89</v>
      </c>
      <c r="C91">
        <f t="shared" si="4"/>
        <v>2.96</v>
      </c>
    </row>
    <row r="92" spans="1:3" x14ac:dyDescent="0.3">
      <c r="A92">
        <v>38.5</v>
      </c>
      <c r="B92">
        <f t="shared" si="3"/>
        <v>5.85</v>
      </c>
      <c r="C92">
        <f t="shared" si="4"/>
        <v>2.92</v>
      </c>
    </row>
    <row r="93" spans="1:3" x14ac:dyDescent="0.3">
      <c r="A93">
        <v>39</v>
      </c>
      <c r="B93">
        <f t="shared" si="3"/>
        <v>5.8</v>
      </c>
      <c r="C93">
        <f t="shared" si="4"/>
        <v>2.88</v>
      </c>
    </row>
    <row r="94" spans="1:3" x14ac:dyDescent="0.3">
      <c r="A94">
        <v>39.5</v>
      </c>
      <c r="B94">
        <f t="shared" si="3"/>
        <v>5.76</v>
      </c>
      <c r="C94">
        <f t="shared" si="4"/>
        <v>2.84</v>
      </c>
    </row>
    <row r="95" spans="1:3" x14ac:dyDescent="0.3">
      <c r="A95">
        <v>40</v>
      </c>
      <c r="B95">
        <f t="shared" si="3"/>
        <v>5.72</v>
      </c>
      <c r="C95">
        <f t="shared" si="4"/>
        <v>2.8</v>
      </c>
    </row>
  </sheetData>
  <sortState xmlns:xlrd2="http://schemas.microsoft.com/office/spreadsheetml/2017/richdata2" ref="A2:C6">
    <sortCondition ref="C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38B9-46D3-4AA9-BC10-054756AAD4C0}">
  <dimension ref="A1:I582"/>
  <sheetViews>
    <sheetView topLeftCell="A10" zoomScale="79" workbookViewId="0">
      <selection activeCell="F9" sqref="F9"/>
    </sheetView>
  </sheetViews>
  <sheetFormatPr defaultRowHeight="14.4" x14ac:dyDescent="0.3"/>
  <sheetData>
    <row r="1" spans="1:5" x14ac:dyDescent="0.3">
      <c r="A1" t="s">
        <v>31</v>
      </c>
      <c r="B1" t="s">
        <v>32</v>
      </c>
      <c r="D1" t="s">
        <v>31</v>
      </c>
      <c r="E1" t="s">
        <v>33</v>
      </c>
    </row>
    <row r="2" spans="1:5" x14ac:dyDescent="0.3">
      <c r="A2">
        <v>0.1</v>
      </c>
      <c r="B2">
        <f>ROUND(2.5+(2.64-2.5)*EXP(-A2/2),4)</f>
        <v>2.6332</v>
      </c>
      <c r="D2">
        <v>1</v>
      </c>
      <c r="E2">
        <f>ROUND(2.15+(2.5-2.15)*EXP(-D2/20),3)</f>
        <v>2.4830000000000001</v>
      </c>
    </row>
    <row r="3" spans="1:5" x14ac:dyDescent="0.3">
      <c r="A3">
        <v>0.11</v>
      </c>
      <c r="B3">
        <f t="shared" ref="B3:B66" si="0">ROUND(2.5+(2.64-2.5)*EXP(-A3/2),4)</f>
        <v>2.6324999999999998</v>
      </c>
      <c r="D3">
        <v>1.1000000000000001</v>
      </c>
      <c r="E3">
        <f t="shared" ref="E3:E66" si="1">ROUND(2.15+(2.5-2.15)*EXP(-D3/20),3)</f>
        <v>2.4809999999999999</v>
      </c>
    </row>
    <row r="4" spans="1:5" x14ac:dyDescent="0.3">
      <c r="A4">
        <v>0.12</v>
      </c>
      <c r="B4">
        <f t="shared" si="0"/>
        <v>2.6318000000000001</v>
      </c>
      <c r="D4">
        <v>1.2</v>
      </c>
      <c r="E4">
        <f t="shared" si="1"/>
        <v>2.48</v>
      </c>
    </row>
    <row r="5" spans="1:5" x14ac:dyDescent="0.3">
      <c r="A5">
        <v>0.13</v>
      </c>
      <c r="B5">
        <f t="shared" si="0"/>
        <v>2.6312000000000002</v>
      </c>
      <c r="D5">
        <v>1.3</v>
      </c>
      <c r="E5">
        <f t="shared" si="1"/>
        <v>2.4780000000000002</v>
      </c>
    </row>
    <row r="6" spans="1:5" x14ac:dyDescent="0.3">
      <c r="A6">
        <v>0.14000000000000001</v>
      </c>
      <c r="B6">
        <f t="shared" si="0"/>
        <v>2.6305000000000001</v>
      </c>
      <c r="D6">
        <v>1.4</v>
      </c>
      <c r="E6">
        <f t="shared" si="1"/>
        <v>2.476</v>
      </c>
    </row>
    <row r="7" spans="1:5" x14ac:dyDescent="0.3">
      <c r="A7">
        <v>0.15</v>
      </c>
      <c r="B7">
        <f t="shared" si="0"/>
        <v>2.6299000000000001</v>
      </c>
      <c r="D7">
        <v>1.5</v>
      </c>
      <c r="E7">
        <f t="shared" si="1"/>
        <v>2.4750000000000001</v>
      </c>
    </row>
    <row r="8" spans="1:5" x14ac:dyDescent="0.3">
      <c r="A8">
        <v>0.16</v>
      </c>
      <c r="B8">
        <f t="shared" si="0"/>
        <v>2.6292</v>
      </c>
      <c r="D8">
        <v>1.6</v>
      </c>
      <c r="E8">
        <f t="shared" si="1"/>
        <v>2.4729999999999999</v>
      </c>
    </row>
    <row r="9" spans="1:5" x14ac:dyDescent="0.3">
      <c r="A9">
        <v>0.17</v>
      </c>
      <c r="B9">
        <f t="shared" si="0"/>
        <v>2.6286</v>
      </c>
      <c r="D9">
        <v>1.7</v>
      </c>
      <c r="E9">
        <f t="shared" si="1"/>
        <v>2.4710000000000001</v>
      </c>
    </row>
    <row r="10" spans="1:5" x14ac:dyDescent="0.3">
      <c r="A10">
        <v>0.18</v>
      </c>
      <c r="B10">
        <f t="shared" si="0"/>
        <v>2.6280000000000001</v>
      </c>
      <c r="D10">
        <v>1.8</v>
      </c>
      <c r="E10">
        <f t="shared" si="1"/>
        <v>2.4700000000000002</v>
      </c>
    </row>
    <row r="11" spans="1:5" x14ac:dyDescent="0.3">
      <c r="A11">
        <v>0.19</v>
      </c>
      <c r="B11">
        <f t="shared" si="0"/>
        <v>2.6273</v>
      </c>
      <c r="D11">
        <v>1.9</v>
      </c>
      <c r="E11">
        <f t="shared" si="1"/>
        <v>2.468</v>
      </c>
    </row>
    <row r="12" spans="1:5" x14ac:dyDescent="0.3">
      <c r="A12">
        <v>0.2</v>
      </c>
      <c r="B12">
        <f t="shared" si="0"/>
        <v>2.6267</v>
      </c>
      <c r="D12">
        <v>2</v>
      </c>
      <c r="E12">
        <f t="shared" si="1"/>
        <v>2.4670000000000001</v>
      </c>
    </row>
    <row r="13" spans="1:5" x14ac:dyDescent="0.3">
      <c r="A13">
        <v>0.21</v>
      </c>
      <c r="B13">
        <f t="shared" si="0"/>
        <v>2.6259999999999999</v>
      </c>
      <c r="D13">
        <v>2.1</v>
      </c>
      <c r="E13">
        <f t="shared" si="1"/>
        <v>2.4649999999999999</v>
      </c>
    </row>
    <row r="14" spans="1:5" x14ac:dyDescent="0.3">
      <c r="A14">
        <v>0.22</v>
      </c>
      <c r="B14">
        <f t="shared" si="0"/>
        <v>2.6254</v>
      </c>
      <c r="D14">
        <v>2.2000000000000002</v>
      </c>
      <c r="E14">
        <f t="shared" si="1"/>
        <v>2.464</v>
      </c>
    </row>
    <row r="15" spans="1:5" x14ac:dyDescent="0.3">
      <c r="A15">
        <v>0.23</v>
      </c>
      <c r="B15">
        <f t="shared" si="0"/>
        <v>2.6248</v>
      </c>
      <c r="D15">
        <v>2.2999999999999998</v>
      </c>
      <c r="E15">
        <f t="shared" si="1"/>
        <v>2.4620000000000002</v>
      </c>
    </row>
    <row r="16" spans="1:5" x14ac:dyDescent="0.3">
      <c r="A16">
        <v>0.24</v>
      </c>
      <c r="B16">
        <f t="shared" si="0"/>
        <v>2.6242000000000001</v>
      </c>
      <c r="D16">
        <v>2.4</v>
      </c>
      <c r="E16">
        <f t="shared" si="1"/>
        <v>2.46</v>
      </c>
    </row>
    <row r="17" spans="1:5" x14ac:dyDescent="0.3">
      <c r="A17">
        <v>0.25</v>
      </c>
      <c r="B17">
        <f t="shared" si="0"/>
        <v>2.6234999999999999</v>
      </c>
      <c r="D17">
        <v>2.5</v>
      </c>
      <c r="E17">
        <f t="shared" si="1"/>
        <v>2.4590000000000001</v>
      </c>
    </row>
    <row r="18" spans="1:5" x14ac:dyDescent="0.3">
      <c r="A18">
        <v>0.26</v>
      </c>
      <c r="B18">
        <f t="shared" si="0"/>
        <v>2.6229</v>
      </c>
      <c r="D18">
        <v>2.6</v>
      </c>
      <c r="E18">
        <f t="shared" si="1"/>
        <v>2.4569999999999999</v>
      </c>
    </row>
    <row r="19" spans="1:5" x14ac:dyDescent="0.3">
      <c r="A19">
        <v>0.27</v>
      </c>
      <c r="B19">
        <f t="shared" si="0"/>
        <v>2.6223000000000001</v>
      </c>
      <c r="D19">
        <v>2.7</v>
      </c>
      <c r="E19">
        <f t="shared" si="1"/>
        <v>2.456</v>
      </c>
    </row>
    <row r="20" spans="1:5" x14ac:dyDescent="0.3">
      <c r="A20">
        <v>0.28000000000000003</v>
      </c>
      <c r="B20">
        <f t="shared" si="0"/>
        <v>2.6217000000000001</v>
      </c>
      <c r="D20">
        <v>2.8</v>
      </c>
      <c r="E20">
        <f t="shared" si="1"/>
        <v>2.4540000000000002</v>
      </c>
    </row>
    <row r="21" spans="1:5" x14ac:dyDescent="0.3">
      <c r="A21">
        <v>0.28999999999999998</v>
      </c>
      <c r="B21">
        <f t="shared" si="0"/>
        <v>2.6211000000000002</v>
      </c>
      <c r="D21">
        <v>2.9</v>
      </c>
      <c r="E21">
        <f t="shared" si="1"/>
        <v>2.4529999999999998</v>
      </c>
    </row>
    <row r="22" spans="1:5" x14ac:dyDescent="0.3">
      <c r="A22">
        <v>0.3</v>
      </c>
      <c r="B22">
        <f t="shared" si="0"/>
        <v>2.6204999999999998</v>
      </c>
      <c r="D22">
        <v>3</v>
      </c>
      <c r="E22">
        <f t="shared" si="1"/>
        <v>2.4510000000000001</v>
      </c>
    </row>
    <row r="23" spans="1:5" x14ac:dyDescent="0.3">
      <c r="A23">
        <v>0.31</v>
      </c>
      <c r="B23">
        <f t="shared" si="0"/>
        <v>2.6198999999999999</v>
      </c>
      <c r="D23">
        <v>3.1</v>
      </c>
      <c r="E23">
        <f t="shared" si="1"/>
        <v>2.4500000000000002</v>
      </c>
    </row>
    <row r="24" spans="1:5" x14ac:dyDescent="0.3">
      <c r="A24">
        <v>0.32</v>
      </c>
      <c r="B24">
        <f t="shared" si="0"/>
        <v>2.6193</v>
      </c>
      <c r="D24">
        <v>3.2</v>
      </c>
      <c r="E24">
        <f t="shared" si="1"/>
        <v>2.448</v>
      </c>
    </row>
    <row r="25" spans="1:5" x14ac:dyDescent="0.3">
      <c r="A25">
        <v>0.33</v>
      </c>
      <c r="B25">
        <f t="shared" si="0"/>
        <v>2.6187</v>
      </c>
      <c r="D25">
        <v>3.3</v>
      </c>
      <c r="E25">
        <f t="shared" si="1"/>
        <v>2.4470000000000001</v>
      </c>
    </row>
    <row r="26" spans="1:5" x14ac:dyDescent="0.3">
      <c r="A26">
        <v>0.34</v>
      </c>
      <c r="B26">
        <f t="shared" si="0"/>
        <v>2.6181000000000001</v>
      </c>
      <c r="D26">
        <v>3.4</v>
      </c>
      <c r="E26">
        <f t="shared" si="1"/>
        <v>2.4449999999999998</v>
      </c>
    </row>
    <row r="27" spans="1:5" x14ac:dyDescent="0.3">
      <c r="A27">
        <v>0.35</v>
      </c>
      <c r="B27">
        <f t="shared" si="0"/>
        <v>2.6175000000000002</v>
      </c>
      <c r="D27">
        <v>3.5</v>
      </c>
      <c r="E27">
        <f t="shared" si="1"/>
        <v>2.444</v>
      </c>
    </row>
    <row r="28" spans="1:5" x14ac:dyDescent="0.3">
      <c r="A28">
        <v>0.36</v>
      </c>
      <c r="B28">
        <f t="shared" si="0"/>
        <v>2.6168999999999998</v>
      </c>
      <c r="D28">
        <v>3.6</v>
      </c>
      <c r="E28">
        <f t="shared" si="1"/>
        <v>2.4420000000000002</v>
      </c>
    </row>
    <row r="29" spans="1:5" x14ac:dyDescent="0.3">
      <c r="A29">
        <v>0.37</v>
      </c>
      <c r="B29">
        <f t="shared" si="0"/>
        <v>2.6164000000000001</v>
      </c>
      <c r="D29">
        <v>3.7</v>
      </c>
      <c r="E29">
        <f t="shared" si="1"/>
        <v>2.4409999999999998</v>
      </c>
    </row>
    <row r="30" spans="1:5" x14ac:dyDescent="0.3">
      <c r="A30">
        <v>0.38</v>
      </c>
      <c r="B30">
        <f t="shared" si="0"/>
        <v>2.6158000000000001</v>
      </c>
      <c r="D30">
        <v>3.8</v>
      </c>
      <c r="E30">
        <f t="shared" si="1"/>
        <v>2.4390000000000001</v>
      </c>
    </row>
    <row r="31" spans="1:5" x14ac:dyDescent="0.3">
      <c r="A31">
        <v>0.39</v>
      </c>
      <c r="B31">
        <f t="shared" si="0"/>
        <v>2.6152000000000002</v>
      </c>
      <c r="D31">
        <v>3.9</v>
      </c>
      <c r="E31">
        <f t="shared" si="1"/>
        <v>2.4380000000000002</v>
      </c>
    </row>
    <row r="32" spans="1:5" x14ac:dyDescent="0.3">
      <c r="A32">
        <v>0.4</v>
      </c>
      <c r="B32">
        <f t="shared" si="0"/>
        <v>2.6145999999999998</v>
      </c>
      <c r="D32">
        <v>4</v>
      </c>
      <c r="E32">
        <f t="shared" si="1"/>
        <v>2.4369999999999998</v>
      </c>
    </row>
    <row r="33" spans="1:9" x14ac:dyDescent="0.3">
      <c r="A33">
        <v>0.41</v>
      </c>
      <c r="B33">
        <f t="shared" si="0"/>
        <v>2.6141000000000001</v>
      </c>
      <c r="D33">
        <v>4.0999999999999996</v>
      </c>
      <c r="E33">
        <f t="shared" si="1"/>
        <v>2.4350000000000001</v>
      </c>
    </row>
    <row r="34" spans="1:9" x14ac:dyDescent="0.3">
      <c r="A34">
        <v>0.42</v>
      </c>
      <c r="B34">
        <f t="shared" si="0"/>
        <v>2.6135000000000002</v>
      </c>
      <c r="D34">
        <v>4.2</v>
      </c>
      <c r="E34">
        <f t="shared" si="1"/>
        <v>2.4340000000000002</v>
      </c>
    </row>
    <row r="35" spans="1:9" x14ac:dyDescent="0.3">
      <c r="A35">
        <v>0.43</v>
      </c>
      <c r="B35">
        <f t="shared" si="0"/>
        <v>2.6128999999999998</v>
      </c>
      <c r="D35">
        <v>4.3</v>
      </c>
      <c r="E35">
        <f t="shared" si="1"/>
        <v>2.4319999999999999</v>
      </c>
    </row>
    <row r="36" spans="1:9" x14ac:dyDescent="0.3">
      <c r="A36">
        <v>0.44</v>
      </c>
      <c r="B36">
        <f t="shared" si="0"/>
        <v>2.6124000000000001</v>
      </c>
      <c r="D36">
        <v>4.4000000000000004</v>
      </c>
      <c r="E36">
        <f t="shared" si="1"/>
        <v>2.431</v>
      </c>
      <c r="G36">
        <f>2+(1/EXP(1))*(2.64-2.5)</f>
        <v>2.0515031217640018</v>
      </c>
      <c r="I36">
        <f>1/EXP(1)*(2.64-2.5)</f>
        <v>5.1503121764001972E-2</v>
      </c>
    </row>
    <row r="37" spans="1:9" x14ac:dyDescent="0.3">
      <c r="A37">
        <v>0.45</v>
      </c>
      <c r="B37">
        <f t="shared" si="0"/>
        <v>2.6118000000000001</v>
      </c>
      <c r="D37">
        <v>4.5</v>
      </c>
      <c r="E37">
        <f t="shared" si="1"/>
        <v>2.4289999999999998</v>
      </c>
    </row>
    <row r="38" spans="1:9" x14ac:dyDescent="0.3">
      <c r="A38">
        <v>0.46</v>
      </c>
      <c r="B38">
        <f t="shared" si="0"/>
        <v>2.6112000000000002</v>
      </c>
      <c r="D38">
        <v>4.5999999999999996</v>
      </c>
      <c r="E38">
        <f t="shared" si="1"/>
        <v>2.4279999999999999</v>
      </c>
      <c r="G38">
        <f>2*LN(2.64/2.5)</f>
        <v>0.10897637056813955</v>
      </c>
    </row>
    <row r="39" spans="1:9" x14ac:dyDescent="0.3">
      <c r="A39">
        <v>0.47</v>
      </c>
      <c r="B39">
        <f t="shared" si="0"/>
        <v>2.6107</v>
      </c>
      <c r="D39">
        <v>4.7</v>
      </c>
      <c r="E39">
        <f t="shared" si="1"/>
        <v>2.427</v>
      </c>
    </row>
    <row r="40" spans="1:9" x14ac:dyDescent="0.3">
      <c r="A40">
        <v>0.48</v>
      </c>
      <c r="B40">
        <f t="shared" si="0"/>
        <v>2.6101000000000001</v>
      </c>
      <c r="D40">
        <v>4.8</v>
      </c>
      <c r="E40">
        <f t="shared" si="1"/>
        <v>2.4249999999999998</v>
      </c>
      <c r="G40">
        <f>LN(2.64/2.5)</f>
        <v>5.4488185284069776E-2</v>
      </c>
    </row>
    <row r="41" spans="1:9" x14ac:dyDescent="0.3">
      <c r="A41">
        <v>0.49</v>
      </c>
      <c r="B41">
        <f t="shared" si="0"/>
        <v>2.6095999999999999</v>
      </c>
      <c r="D41">
        <v>4.9000000000000004</v>
      </c>
      <c r="E41">
        <f t="shared" si="1"/>
        <v>2.4239999999999999</v>
      </c>
    </row>
    <row r="42" spans="1:9" x14ac:dyDescent="0.3">
      <c r="A42">
        <v>0.5</v>
      </c>
      <c r="B42">
        <f t="shared" si="0"/>
        <v>2.609</v>
      </c>
      <c r="D42">
        <v>5</v>
      </c>
      <c r="E42">
        <f t="shared" si="1"/>
        <v>2.423</v>
      </c>
    </row>
    <row r="43" spans="1:9" x14ac:dyDescent="0.3">
      <c r="A43">
        <v>0.51</v>
      </c>
      <c r="B43">
        <f t="shared" si="0"/>
        <v>2.6084999999999998</v>
      </c>
      <c r="D43">
        <v>5.0999999999999996</v>
      </c>
      <c r="E43">
        <f t="shared" si="1"/>
        <v>2.4209999999999998</v>
      </c>
    </row>
    <row r="44" spans="1:9" x14ac:dyDescent="0.3">
      <c r="A44">
        <v>0.52</v>
      </c>
      <c r="B44">
        <f t="shared" si="0"/>
        <v>2.6078999999999999</v>
      </c>
      <c r="D44">
        <v>5.2</v>
      </c>
      <c r="E44">
        <f t="shared" si="1"/>
        <v>2.42</v>
      </c>
    </row>
    <row r="45" spans="1:9" x14ac:dyDescent="0.3">
      <c r="A45">
        <v>0.53</v>
      </c>
      <c r="B45">
        <f t="shared" si="0"/>
        <v>2.6074000000000002</v>
      </c>
      <c r="D45">
        <v>5.3</v>
      </c>
      <c r="E45">
        <f t="shared" si="1"/>
        <v>2.419</v>
      </c>
    </row>
    <row r="46" spans="1:9" x14ac:dyDescent="0.3">
      <c r="A46">
        <v>0.54</v>
      </c>
      <c r="B46">
        <f t="shared" si="0"/>
        <v>2.6069</v>
      </c>
      <c r="D46">
        <v>5.4</v>
      </c>
      <c r="E46">
        <f t="shared" si="1"/>
        <v>2.4169999999999998</v>
      </c>
    </row>
    <row r="47" spans="1:9" x14ac:dyDescent="0.3">
      <c r="A47">
        <v>0.55000000000000004</v>
      </c>
      <c r="B47">
        <f t="shared" si="0"/>
        <v>2.6063000000000001</v>
      </c>
      <c r="D47">
        <v>5.5</v>
      </c>
      <c r="E47">
        <f t="shared" si="1"/>
        <v>2.4159999999999999</v>
      </c>
    </row>
    <row r="48" spans="1:9" x14ac:dyDescent="0.3">
      <c r="A48">
        <v>0.56000000000000005</v>
      </c>
      <c r="B48">
        <f t="shared" si="0"/>
        <v>2.6057999999999999</v>
      </c>
      <c r="D48">
        <v>5.6</v>
      </c>
      <c r="E48">
        <f t="shared" si="1"/>
        <v>2.415</v>
      </c>
    </row>
    <row r="49" spans="1:5" x14ac:dyDescent="0.3">
      <c r="A49">
        <v>0.56999999999999995</v>
      </c>
      <c r="B49">
        <f t="shared" si="0"/>
        <v>2.6053000000000002</v>
      </c>
      <c r="D49">
        <v>5.7</v>
      </c>
      <c r="E49">
        <f t="shared" si="1"/>
        <v>2.4129999999999998</v>
      </c>
    </row>
    <row r="50" spans="1:5" x14ac:dyDescent="0.3">
      <c r="A50">
        <v>0.57999999999999996</v>
      </c>
      <c r="B50">
        <f t="shared" si="0"/>
        <v>2.6048</v>
      </c>
      <c r="D50">
        <v>5.8</v>
      </c>
      <c r="E50">
        <f t="shared" si="1"/>
        <v>2.4119999999999999</v>
      </c>
    </row>
    <row r="51" spans="1:5" x14ac:dyDescent="0.3">
      <c r="A51">
        <v>0.59</v>
      </c>
      <c r="B51">
        <f t="shared" si="0"/>
        <v>2.6042000000000001</v>
      </c>
      <c r="D51">
        <v>5.9</v>
      </c>
      <c r="E51">
        <f t="shared" si="1"/>
        <v>2.411</v>
      </c>
    </row>
    <row r="52" spans="1:5" x14ac:dyDescent="0.3">
      <c r="A52">
        <v>0.6</v>
      </c>
      <c r="B52">
        <f t="shared" si="0"/>
        <v>2.6036999999999999</v>
      </c>
      <c r="D52">
        <v>6</v>
      </c>
      <c r="E52">
        <f t="shared" si="1"/>
        <v>2.4089999999999998</v>
      </c>
    </row>
    <row r="53" spans="1:5" x14ac:dyDescent="0.3">
      <c r="A53">
        <v>0.61</v>
      </c>
      <c r="B53">
        <f t="shared" si="0"/>
        <v>2.6032000000000002</v>
      </c>
      <c r="D53">
        <v>6.1</v>
      </c>
      <c r="E53">
        <f t="shared" si="1"/>
        <v>2.4079999999999999</v>
      </c>
    </row>
    <row r="54" spans="1:5" x14ac:dyDescent="0.3">
      <c r="A54">
        <v>0.62</v>
      </c>
      <c r="B54">
        <f t="shared" si="0"/>
        <v>2.6027</v>
      </c>
      <c r="D54">
        <v>6.2</v>
      </c>
      <c r="E54">
        <f t="shared" si="1"/>
        <v>2.407</v>
      </c>
    </row>
    <row r="55" spans="1:5" x14ac:dyDescent="0.3">
      <c r="A55">
        <v>0.63</v>
      </c>
      <c r="B55">
        <f t="shared" si="0"/>
        <v>2.6021999999999998</v>
      </c>
      <c r="D55">
        <v>6.3</v>
      </c>
      <c r="E55">
        <f t="shared" si="1"/>
        <v>2.4049999999999998</v>
      </c>
    </row>
    <row r="56" spans="1:5" x14ac:dyDescent="0.3">
      <c r="A56">
        <v>0.64</v>
      </c>
      <c r="B56">
        <f t="shared" si="0"/>
        <v>2.6017000000000001</v>
      </c>
      <c r="D56">
        <v>6.4</v>
      </c>
      <c r="E56">
        <f t="shared" si="1"/>
        <v>2.4039999999999999</v>
      </c>
    </row>
    <row r="57" spans="1:5" x14ac:dyDescent="0.3">
      <c r="A57">
        <v>0.65</v>
      </c>
      <c r="B57">
        <f t="shared" si="0"/>
        <v>2.6012</v>
      </c>
      <c r="D57">
        <v>6.5000000000000098</v>
      </c>
      <c r="E57">
        <f t="shared" si="1"/>
        <v>2.403</v>
      </c>
    </row>
    <row r="58" spans="1:5" x14ac:dyDescent="0.3">
      <c r="A58">
        <v>0.66</v>
      </c>
      <c r="B58">
        <f t="shared" si="0"/>
        <v>2.6006</v>
      </c>
      <c r="D58">
        <v>6.6</v>
      </c>
      <c r="E58">
        <f t="shared" si="1"/>
        <v>2.4020000000000001</v>
      </c>
    </row>
    <row r="59" spans="1:5" x14ac:dyDescent="0.3">
      <c r="A59">
        <v>0.67</v>
      </c>
      <c r="B59">
        <f t="shared" si="0"/>
        <v>2.6000999999999999</v>
      </c>
      <c r="D59">
        <v>6.7</v>
      </c>
      <c r="E59">
        <f t="shared" si="1"/>
        <v>2.4</v>
      </c>
    </row>
    <row r="60" spans="1:5" x14ac:dyDescent="0.3">
      <c r="A60">
        <v>0.68</v>
      </c>
      <c r="B60">
        <f t="shared" si="0"/>
        <v>2.5996000000000001</v>
      </c>
      <c r="D60">
        <v>6.8000000000000096</v>
      </c>
      <c r="E60">
        <f t="shared" si="1"/>
        <v>2.399</v>
      </c>
    </row>
    <row r="61" spans="1:5" x14ac:dyDescent="0.3">
      <c r="A61">
        <v>0.69</v>
      </c>
      <c r="B61">
        <f t="shared" si="0"/>
        <v>2.5992000000000002</v>
      </c>
      <c r="D61">
        <v>6.9000000000000101</v>
      </c>
      <c r="E61">
        <f t="shared" si="1"/>
        <v>2.3980000000000001</v>
      </c>
    </row>
    <row r="62" spans="1:5" x14ac:dyDescent="0.3">
      <c r="A62">
        <v>0.7</v>
      </c>
      <c r="B62">
        <f t="shared" si="0"/>
        <v>2.5987</v>
      </c>
      <c r="D62">
        <v>7.0000000000000098</v>
      </c>
      <c r="E62">
        <f t="shared" si="1"/>
        <v>2.3969999999999998</v>
      </c>
    </row>
    <row r="63" spans="1:5" x14ac:dyDescent="0.3">
      <c r="A63">
        <v>0.71</v>
      </c>
      <c r="B63">
        <f t="shared" si="0"/>
        <v>2.5981999999999998</v>
      </c>
      <c r="D63">
        <v>7.1</v>
      </c>
      <c r="E63">
        <f t="shared" si="1"/>
        <v>2.395</v>
      </c>
    </row>
    <row r="64" spans="1:5" x14ac:dyDescent="0.3">
      <c r="A64">
        <v>0.72</v>
      </c>
      <c r="B64">
        <f t="shared" si="0"/>
        <v>2.5977000000000001</v>
      </c>
      <c r="D64">
        <v>7.2000000000000099</v>
      </c>
      <c r="E64">
        <f t="shared" si="1"/>
        <v>2.3940000000000001</v>
      </c>
    </row>
    <row r="65" spans="1:5" x14ac:dyDescent="0.3">
      <c r="A65">
        <v>0.73</v>
      </c>
      <c r="B65">
        <f t="shared" si="0"/>
        <v>2.5972</v>
      </c>
      <c r="D65">
        <v>7.3000000000000096</v>
      </c>
      <c r="E65">
        <f t="shared" si="1"/>
        <v>2.3929999999999998</v>
      </c>
    </row>
    <row r="66" spans="1:5" x14ac:dyDescent="0.3">
      <c r="A66">
        <v>0.74</v>
      </c>
      <c r="B66">
        <f t="shared" si="0"/>
        <v>2.5966999999999998</v>
      </c>
      <c r="D66">
        <v>7.4000000000000101</v>
      </c>
      <c r="E66">
        <f t="shared" si="1"/>
        <v>2.3919999999999999</v>
      </c>
    </row>
    <row r="67" spans="1:5" x14ac:dyDescent="0.3">
      <c r="A67">
        <v>0.75</v>
      </c>
      <c r="B67">
        <f t="shared" ref="B67:B130" si="2">ROUND(2.5+(2.64-2.5)*EXP(-A67/2),4)</f>
        <v>2.5962000000000001</v>
      </c>
      <c r="D67">
        <v>7.5000000000000098</v>
      </c>
      <c r="E67">
        <f t="shared" ref="E67:E130" si="3">ROUND(2.15+(2.5-2.15)*EXP(-D67/20),3)</f>
        <v>2.391</v>
      </c>
    </row>
    <row r="68" spans="1:5" x14ac:dyDescent="0.3">
      <c r="A68">
        <v>0.76</v>
      </c>
      <c r="B68">
        <f t="shared" si="2"/>
        <v>2.5956999999999999</v>
      </c>
      <c r="D68">
        <v>7.6000000000000103</v>
      </c>
      <c r="E68">
        <f t="shared" si="3"/>
        <v>2.3889999999999998</v>
      </c>
    </row>
    <row r="69" spans="1:5" x14ac:dyDescent="0.3">
      <c r="A69">
        <v>0.77</v>
      </c>
      <c r="B69">
        <f t="shared" si="2"/>
        <v>2.5952999999999999</v>
      </c>
      <c r="D69">
        <v>7.7000000000000099</v>
      </c>
      <c r="E69">
        <f t="shared" si="3"/>
        <v>2.3879999999999999</v>
      </c>
    </row>
    <row r="70" spans="1:5" x14ac:dyDescent="0.3">
      <c r="A70">
        <v>0.78</v>
      </c>
      <c r="B70">
        <f t="shared" si="2"/>
        <v>2.5948000000000002</v>
      </c>
      <c r="D70">
        <v>7.8000000000000096</v>
      </c>
      <c r="E70">
        <f t="shared" si="3"/>
        <v>2.387</v>
      </c>
    </row>
    <row r="71" spans="1:5" x14ac:dyDescent="0.3">
      <c r="A71">
        <v>0.79</v>
      </c>
      <c r="B71">
        <f t="shared" si="2"/>
        <v>2.5943000000000001</v>
      </c>
      <c r="D71">
        <v>7.9000000000000101</v>
      </c>
      <c r="E71">
        <f t="shared" si="3"/>
        <v>2.3860000000000001</v>
      </c>
    </row>
    <row r="72" spans="1:5" x14ac:dyDescent="0.3">
      <c r="A72">
        <v>0.8</v>
      </c>
      <c r="B72">
        <f t="shared" si="2"/>
        <v>2.5937999999999999</v>
      </c>
      <c r="D72">
        <v>8.0000000000000107</v>
      </c>
      <c r="E72">
        <f t="shared" si="3"/>
        <v>2.3849999999999998</v>
      </c>
    </row>
    <row r="73" spans="1:5" x14ac:dyDescent="0.3">
      <c r="A73">
        <v>0.81</v>
      </c>
      <c r="B73">
        <f t="shared" si="2"/>
        <v>2.5933999999999999</v>
      </c>
      <c r="D73">
        <v>8.1000000000000103</v>
      </c>
      <c r="E73">
        <f t="shared" si="3"/>
        <v>2.383</v>
      </c>
    </row>
    <row r="74" spans="1:5" x14ac:dyDescent="0.3">
      <c r="A74">
        <v>0.82</v>
      </c>
      <c r="B74">
        <f t="shared" si="2"/>
        <v>2.5929000000000002</v>
      </c>
      <c r="D74">
        <v>8.2000000000000099</v>
      </c>
      <c r="E74">
        <f t="shared" si="3"/>
        <v>2.3820000000000001</v>
      </c>
    </row>
    <row r="75" spans="1:5" x14ac:dyDescent="0.3">
      <c r="A75">
        <v>0.83</v>
      </c>
      <c r="B75">
        <f t="shared" si="2"/>
        <v>2.5924</v>
      </c>
      <c r="D75">
        <v>8.3000000000000096</v>
      </c>
      <c r="E75">
        <f t="shared" si="3"/>
        <v>2.3809999999999998</v>
      </c>
    </row>
    <row r="76" spans="1:5" x14ac:dyDescent="0.3">
      <c r="A76">
        <v>0.84</v>
      </c>
      <c r="B76">
        <f t="shared" si="2"/>
        <v>2.5920000000000001</v>
      </c>
      <c r="D76">
        <v>8.4000000000000092</v>
      </c>
      <c r="E76">
        <f t="shared" si="3"/>
        <v>2.38</v>
      </c>
    </row>
    <row r="77" spans="1:5" x14ac:dyDescent="0.3">
      <c r="A77">
        <v>0.85</v>
      </c>
      <c r="B77">
        <f t="shared" si="2"/>
        <v>2.5914999999999999</v>
      </c>
      <c r="D77">
        <v>8.5000000000000107</v>
      </c>
      <c r="E77">
        <f t="shared" si="3"/>
        <v>2.379</v>
      </c>
    </row>
    <row r="78" spans="1:5" x14ac:dyDescent="0.3">
      <c r="A78">
        <v>0.86</v>
      </c>
      <c r="B78">
        <f t="shared" si="2"/>
        <v>2.5911</v>
      </c>
      <c r="D78">
        <v>8.6000000000000103</v>
      </c>
      <c r="E78">
        <f t="shared" si="3"/>
        <v>2.3780000000000001</v>
      </c>
    </row>
    <row r="79" spans="1:5" x14ac:dyDescent="0.3">
      <c r="A79">
        <v>0.87</v>
      </c>
      <c r="B79">
        <f t="shared" si="2"/>
        <v>2.5905999999999998</v>
      </c>
      <c r="D79">
        <v>8.7000000000000099</v>
      </c>
      <c r="E79">
        <f t="shared" si="3"/>
        <v>2.3769999999999998</v>
      </c>
    </row>
    <row r="80" spans="1:5" x14ac:dyDescent="0.3">
      <c r="A80">
        <v>0.88</v>
      </c>
      <c r="B80">
        <f t="shared" si="2"/>
        <v>2.5901999999999998</v>
      </c>
      <c r="D80">
        <v>8.8000000000000096</v>
      </c>
      <c r="E80">
        <f t="shared" si="3"/>
        <v>2.375</v>
      </c>
    </row>
    <row r="81" spans="1:5" x14ac:dyDescent="0.3">
      <c r="A81">
        <v>0.89</v>
      </c>
      <c r="B81">
        <f t="shared" si="2"/>
        <v>2.5897000000000001</v>
      </c>
      <c r="D81">
        <v>8.9000000000000092</v>
      </c>
      <c r="E81">
        <f t="shared" si="3"/>
        <v>2.3740000000000001</v>
      </c>
    </row>
    <row r="82" spans="1:5" x14ac:dyDescent="0.3">
      <c r="A82">
        <v>0.9</v>
      </c>
      <c r="B82">
        <f t="shared" si="2"/>
        <v>2.5893000000000002</v>
      </c>
      <c r="D82">
        <v>9.0000000000000107</v>
      </c>
      <c r="E82">
        <f t="shared" si="3"/>
        <v>2.3730000000000002</v>
      </c>
    </row>
    <row r="83" spans="1:5" x14ac:dyDescent="0.3">
      <c r="A83">
        <v>0.91</v>
      </c>
      <c r="B83">
        <f t="shared" si="2"/>
        <v>2.5888</v>
      </c>
      <c r="D83">
        <v>9.1000000000000103</v>
      </c>
      <c r="E83">
        <f t="shared" si="3"/>
        <v>2.3719999999999999</v>
      </c>
    </row>
    <row r="84" spans="1:5" x14ac:dyDescent="0.3">
      <c r="A84">
        <v>0.92</v>
      </c>
      <c r="B84">
        <f t="shared" si="2"/>
        <v>2.5884</v>
      </c>
      <c r="D84">
        <v>9.2000000000000099</v>
      </c>
      <c r="E84">
        <f t="shared" si="3"/>
        <v>2.371</v>
      </c>
    </row>
    <row r="85" spans="1:5" x14ac:dyDescent="0.3">
      <c r="A85">
        <v>0.93</v>
      </c>
      <c r="B85">
        <f t="shared" si="2"/>
        <v>2.5878999999999999</v>
      </c>
      <c r="D85">
        <v>9.3000000000000096</v>
      </c>
      <c r="E85">
        <f t="shared" si="3"/>
        <v>2.37</v>
      </c>
    </row>
    <row r="86" spans="1:5" x14ac:dyDescent="0.3">
      <c r="A86">
        <v>0.94</v>
      </c>
      <c r="B86">
        <f t="shared" si="2"/>
        <v>2.5874999999999999</v>
      </c>
      <c r="D86">
        <v>9.4000000000000092</v>
      </c>
      <c r="E86">
        <f t="shared" si="3"/>
        <v>2.3690000000000002</v>
      </c>
    </row>
    <row r="87" spans="1:5" x14ac:dyDescent="0.3">
      <c r="A87">
        <v>0.95</v>
      </c>
      <c r="B87">
        <f t="shared" si="2"/>
        <v>2.5871</v>
      </c>
      <c r="D87">
        <v>9.5000000000000107</v>
      </c>
      <c r="E87">
        <f t="shared" si="3"/>
        <v>2.3679999999999999</v>
      </c>
    </row>
    <row r="88" spans="1:5" x14ac:dyDescent="0.3">
      <c r="A88">
        <v>0.96</v>
      </c>
      <c r="B88">
        <f t="shared" si="2"/>
        <v>2.5865999999999998</v>
      </c>
      <c r="D88">
        <v>9.6000000000000103</v>
      </c>
      <c r="E88">
        <f t="shared" si="3"/>
        <v>2.367</v>
      </c>
    </row>
    <row r="89" spans="1:5" x14ac:dyDescent="0.3">
      <c r="A89">
        <v>0.97</v>
      </c>
      <c r="B89">
        <f t="shared" si="2"/>
        <v>2.5861999999999998</v>
      </c>
      <c r="D89">
        <v>9.7000000000000099</v>
      </c>
      <c r="E89">
        <f t="shared" si="3"/>
        <v>2.3650000000000002</v>
      </c>
    </row>
    <row r="90" spans="1:5" x14ac:dyDescent="0.3">
      <c r="A90">
        <v>0.98</v>
      </c>
      <c r="B90">
        <f t="shared" si="2"/>
        <v>2.5857999999999999</v>
      </c>
      <c r="D90">
        <v>9.8000000000000096</v>
      </c>
      <c r="E90">
        <f t="shared" si="3"/>
        <v>2.3639999999999999</v>
      </c>
    </row>
    <row r="91" spans="1:5" x14ac:dyDescent="0.3">
      <c r="A91">
        <v>0.99</v>
      </c>
      <c r="B91">
        <f t="shared" si="2"/>
        <v>2.5853000000000002</v>
      </c>
      <c r="D91">
        <v>9.9000000000000092</v>
      </c>
      <c r="E91">
        <f t="shared" si="3"/>
        <v>2.363</v>
      </c>
    </row>
    <row r="92" spans="1:5" x14ac:dyDescent="0.3">
      <c r="A92">
        <v>1</v>
      </c>
      <c r="B92">
        <f t="shared" si="2"/>
        <v>2.5849000000000002</v>
      </c>
      <c r="D92">
        <v>10</v>
      </c>
      <c r="E92">
        <f t="shared" si="3"/>
        <v>2.3620000000000001</v>
      </c>
    </row>
    <row r="93" spans="1:5" x14ac:dyDescent="0.3">
      <c r="A93">
        <v>1.01</v>
      </c>
      <c r="B93">
        <f t="shared" si="2"/>
        <v>2.5844999999999998</v>
      </c>
      <c r="D93">
        <v>10.1</v>
      </c>
      <c r="E93">
        <f t="shared" si="3"/>
        <v>2.3610000000000002</v>
      </c>
    </row>
    <row r="94" spans="1:5" x14ac:dyDescent="0.3">
      <c r="A94">
        <v>1.02</v>
      </c>
      <c r="B94">
        <f t="shared" si="2"/>
        <v>2.5840999999999998</v>
      </c>
      <c r="D94">
        <v>10.199999999999999</v>
      </c>
      <c r="E94">
        <f t="shared" si="3"/>
        <v>2.36</v>
      </c>
    </row>
    <row r="95" spans="1:5" x14ac:dyDescent="0.3">
      <c r="A95">
        <v>1.03</v>
      </c>
      <c r="B95">
        <f t="shared" si="2"/>
        <v>2.5836999999999999</v>
      </c>
      <c r="D95">
        <v>10.3</v>
      </c>
      <c r="E95">
        <f t="shared" si="3"/>
        <v>2.359</v>
      </c>
    </row>
    <row r="96" spans="1:5" x14ac:dyDescent="0.3">
      <c r="A96">
        <v>1.04</v>
      </c>
      <c r="B96">
        <f t="shared" si="2"/>
        <v>2.5832000000000002</v>
      </c>
      <c r="D96">
        <v>10.4</v>
      </c>
      <c r="E96">
        <f t="shared" si="3"/>
        <v>2.3580000000000001</v>
      </c>
    </row>
    <row r="97" spans="1:5" x14ac:dyDescent="0.3">
      <c r="A97">
        <v>1.05</v>
      </c>
      <c r="B97">
        <f t="shared" si="2"/>
        <v>2.5828000000000002</v>
      </c>
      <c r="D97">
        <v>10.5</v>
      </c>
      <c r="E97">
        <f t="shared" si="3"/>
        <v>2.3570000000000002</v>
      </c>
    </row>
    <row r="98" spans="1:5" x14ac:dyDescent="0.3">
      <c r="A98">
        <v>1.06</v>
      </c>
      <c r="B98">
        <f t="shared" si="2"/>
        <v>2.5823999999999998</v>
      </c>
      <c r="D98">
        <v>10.6</v>
      </c>
      <c r="E98">
        <f t="shared" si="3"/>
        <v>2.3559999999999999</v>
      </c>
    </row>
    <row r="99" spans="1:5" x14ac:dyDescent="0.3">
      <c r="A99">
        <v>1.07</v>
      </c>
      <c r="B99">
        <f t="shared" si="2"/>
        <v>2.5819999999999999</v>
      </c>
      <c r="D99">
        <v>10.7</v>
      </c>
      <c r="E99">
        <f t="shared" si="3"/>
        <v>2.355</v>
      </c>
    </row>
    <row r="100" spans="1:5" x14ac:dyDescent="0.3">
      <c r="A100">
        <v>1.08</v>
      </c>
      <c r="B100">
        <f t="shared" si="2"/>
        <v>2.5815999999999999</v>
      </c>
      <c r="D100">
        <v>10.8</v>
      </c>
      <c r="E100">
        <f t="shared" si="3"/>
        <v>2.3540000000000001</v>
      </c>
    </row>
    <row r="101" spans="1:5" x14ac:dyDescent="0.3">
      <c r="A101">
        <v>1.0900000000000001</v>
      </c>
      <c r="B101">
        <f t="shared" si="2"/>
        <v>2.5811999999999999</v>
      </c>
      <c r="D101">
        <v>10.9</v>
      </c>
      <c r="E101">
        <f t="shared" si="3"/>
        <v>2.3530000000000002</v>
      </c>
    </row>
    <row r="102" spans="1:5" x14ac:dyDescent="0.3">
      <c r="A102">
        <v>1.1000000000000001</v>
      </c>
      <c r="B102">
        <f t="shared" si="2"/>
        <v>2.5808</v>
      </c>
      <c r="D102">
        <v>11</v>
      </c>
      <c r="E102">
        <f t="shared" si="3"/>
        <v>2.3519999999999999</v>
      </c>
    </row>
    <row r="103" spans="1:5" x14ac:dyDescent="0.3">
      <c r="A103">
        <v>1.1100000000000001</v>
      </c>
      <c r="B103">
        <f t="shared" si="2"/>
        <v>2.5804</v>
      </c>
      <c r="D103">
        <v>11.1</v>
      </c>
      <c r="E103">
        <f t="shared" si="3"/>
        <v>2.351</v>
      </c>
    </row>
    <row r="104" spans="1:5" x14ac:dyDescent="0.3">
      <c r="A104">
        <v>1.1200000000000001</v>
      </c>
      <c r="B104">
        <f t="shared" si="2"/>
        <v>2.58</v>
      </c>
      <c r="D104">
        <v>11.2</v>
      </c>
      <c r="E104">
        <f t="shared" si="3"/>
        <v>2.35</v>
      </c>
    </row>
    <row r="105" spans="1:5" x14ac:dyDescent="0.3">
      <c r="A105">
        <v>1.1299999999999999</v>
      </c>
      <c r="B105">
        <f t="shared" si="2"/>
        <v>2.5796000000000001</v>
      </c>
      <c r="D105">
        <v>11.3</v>
      </c>
      <c r="E105">
        <f t="shared" si="3"/>
        <v>2.3490000000000002</v>
      </c>
    </row>
    <row r="106" spans="1:5" x14ac:dyDescent="0.3">
      <c r="A106">
        <v>1.1399999999999999</v>
      </c>
      <c r="B106">
        <f t="shared" si="2"/>
        <v>2.5792000000000002</v>
      </c>
      <c r="D106">
        <v>11.4</v>
      </c>
      <c r="E106">
        <f t="shared" si="3"/>
        <v>2.3479999999999999</v>
      </c>
    </row>
    <row r="107" spans="1:5" x14ac:dyDescent="0.3">
      <c r="A107">
        <v>1.1499999999999999</v>
      </c>
      <c r="B107">
        <f t="shared" si="2"/>
        <v>2.5788000000000002</v>
      </c>
      <c r="D107">
        <v>11.5</v>
      </c>
      <c r="E107">
        <f t="shared" si="3"/>
        <v>2.347</v>
      </c>
    </row>
    <row r="108" spans="1:5" x14ac:dyDescent="0.3">
      <c r="A108">
        <v>1.1599999999999999</v>
      </c>
      <c r="B108">
        <f t="shared" si="2"/>
        <v>2.5783999999999998</v>
      </c>
      <c r="D108">
        <v>11.6</v>
      </c>
      <c r="E108">
        <f t="shared" si="3"/>
        <v>2.3460000000000001</v>
      </c>
    </row>
    <row r="109" spans="1:5" x14ac:dyDescent="0.3">
      <c r="A109">
        <v>1.17</v>
      </c>
      <c r="B109">
        <f t="shared" si="2"/>
        <v>2.5779999999999998</v>
      </c>
      <c r="D109">
        <v>11.7</v>
      </c>
      <c r="E109">
        <f t="shared" si="3"/>
        <v>2.3450000000000002</v>
      </c>
    </row>
    <row r="110" spans="1:5" x14ac:dyDescent="0.3">
      <c r="A110">
        <v>1.18</v>
      </c>
      <c r="B110">
        <f t="shared" si="2"/>
        <v>2.5775999999999999</v>
      </c>
      <c r="D110">
        <v>11.8</v>
      </c>
      <c r="E110">
        <f t="shared" si="3"/>
        <v>2.3439999999999999</v>
      </c>
    </row>
    <row r="111" spans="1:5" x14ac:dyDescent="0.3">
      <c r="A111">
        <v>1.19</v>
      </c>
      <c r="B111">
        <f t="shared" si="2"/>
        <v>2.5771999999999999</v>
      </c>
      <c r="D111">
        <v>11.9</v>
      </c>
      <c r="E111">
        <f t="shared" si="3"/>
        <v>2.343</v>
      </c>
    </row>
    <row r="112" spans="1:5" x14ac:dyDescent="0.3">
      <c r="A112">
        <v>1.2</v>
      </c>
      <c r="B112">
        <f t="shared" si="2"/>
        <v>2.5768</v>
      </c>
      <c r="D112">
        <v>12</v>
      </c>
      <c r="E112">
        <f t="shared" si="3"/>
        <v>2.3420000000000001</v>
      </c>
    </row>
    <row r="113" spans="1:5" x14ac:dyDescent="0.3">
      <c r="A113">
        <v>1.21</v>
      </c>
      <c r="B113">
        <f t="shared" si="2"/>
        <v>2.5764999999999998</v>
      </c>
      <c r="D113">
        <v>12.1</v>
      </c>
      <c r="E113">
        <f t="shared" si="3"/>
        <v>2.3410000000000002</v>
      </c>
    </row>
    <row r="114" spans="1:5" x14ac:dyDescent="0.3">
      <c r="A114">
        <v>1.22</v>
      </c>
      <c r="B114">
        <f t="shared" si="2"/>
        <v>2.5760999999999998</v>
      </c>
      <c r="D114">
        <v>12.2</v>
      </c>
      <c r="E114">
        <f t="shared" si="3"/>
        <v>2.34</v>
      </c>
    </row>
    <row r="115" spans="1:5" x14ac:dyDescent="0.3">
      <c r="A115">
        <v>1.23</v>
      </c>
      <c r="B115">
        <f t="shared" si="2"/>
        <v>2.5756999999999999</v>
      </c>
      <c r="D115">
        <v>12.3</v>
      </c>
      <c r="E115">
        <f t="shared" si="3"/>
        <v>2.339</v>
      </c>
    </row>
    <row r="116" spans="1:5" x14ac:dyDescent="0.3">
      <c r="A116">
        <v>1.24</v>
      </c>
      <c r="B116">
        <f t="shared" si="2"/>
        <v>2.5752999999999999</v>
      </c>
      <c r="D116">
        <v>12.4</v>
      </c>
      <c r="E116">
        <f t="shared" si="3"/>
        <v>2.3380000000000001</v>
      </c>
    </row>
    <row r="117" spans="1:5" x14ac:dyDescent="0.3">
      <c r="A117">
        <v>1.25</v>
      </c>
      <c r="B117">
        <f t="shared" si="2"/>
        <v>2.5749</v>
      </c>
      <c r="D117">
        <v>12.5</v>
      </c>
      <c r="E117">
        <f t="shared" si="3"/>
        <v>2.3370000000000002</v>
      </c>
    </row>
    <row r="118" spans="1:5" x14ac:dyDescent="0.3">
      <c r="A118">
        <v>1.26</v>
      </c>
      <c r="B118">
        <f t="shared" si="2"/>
        <v>2.5746000000000002</v>
      </c>
      <c r="D118">
        <v>12.6</v>
      </c>
      <c r="E118">
        <f t="shared" si="3"/>
        <v>2.3359999999999999</v>
      </c>
    </row>
    <row r="119" spans="1:5" x14ac:dyDescent="0.3">
      <c r="A119">
        <v>1.27</v>
      </c>
      <c r="B119">
        <f t="shared" si="2"/>
        <v>2.5741999999999998</v>
      </c>
      <c r="D119">
        <v>12.7</v>
      </c>
      <c r="E119">
        <f t="shared" si="3"/>
        <v>2.335</v>
      </c>
    </row>
    <row r="120" spans="1:5" x14ac:dyDescent="0.3">
      <c r="A120">
        <v>1.28</v>
      </c>
      <c r="B120">
        <f t="shared" si="2"/>
        <v>2.5737999999999999</v>
      </c>
      <c r="D120">
        <v>12.8</v>
      </c>
      <c r="E120">
        <f t="shared" si="3"/>
        <v>2.335</v>
      </c>
    </row>
    <row r="121" spans="1:5" x14ac:dyDescent="0.3">
      <c r="A121">
        <v>1.29</v>
      </c>
      <c r="B121">
        <f t="shared" si="2"/>
        <v>2.5735000000000001</v>
      </c>
      <c r="D121">
        <v>12.9</v>
      </c>
      <c r="E121">
        <f t="shared" si="3"/>
        <v>2.3340000000000001</v>
      </c>
    </row>
    <row r="122" spans="1:5" x14ac:dyDescent="0.3">
      <c r="A122">
        <v>1.3</v>
      </c>
      <c r="B122">
        <f t="shared" si="2"/>
        <v>2.5731000000000002</v>
      </c>
      <c r="D122">
        <v>13</v>
      </c>
      <c r="E122">
        <f t="shared" si="3"/>
        <v>2.3330000000000002</v>
      </c>
    </row>
    <row r="123" spans="1:5" x14ac:dyDescent="0.3">
      <c r="A123">
        <v>1.31</v>
      </c>
      <c r="B123">
        <f t="shared" si="2"/>
        <v>2.5727000000000002</v>
      </c>
      <c r="D123">
        <v>13.1</v>
      </c>
      <c r="E123">
        <f t="shared" si="3"/>
        <v>2.3319999999999999</v>
      </c>
    </row>
    <row r="124" spans="1:5" x14ac:dyDescent="0.3">
      <c r="A124">
        <v>1.32</v>
      </c>
      <c r="B124">
        <f t="shared" si="2"/>
        <v>2.5724</v>
      </c>
      <c r="D124">
        <v>13.2</v>
      </c>
      <c r="E124">
        <f t="shared" si="3"/>
        <v>2.331</v>
      </c>
    </row>
    <row r="125" spans="1:5" x14ac:dyDescent="0.3">
      <c r="A125">
        <v>1.33</v>
      </c>
      <c r="B125">
        <f t="shared" si="2"/>
        <v>2.5720000000000001</v>
      </c>
      <c r="D125">
        <v>13.3</v>
      </c>
      <c r="E125">
        <f t="shared" si="3"/>
        <v>2.33</v>
      </c>
    </row>
    <row r="126" spans="1:5" x14ac:dyDescent="0.3">
      <c r="A126">
        <v>1.34</v>
      </c>
      <c r="B126">
        <f t="shared" si="2"/>
        <v>2.5716000000000001</v>
      </c>
      <c r="D126">
        <v>13.4</v>
      </c>
      <c r="E126">
        <f t="shared" si="3"/>
        <v>2.3290000000000002</v>
      </c>
    </row>
    <row r="127" spans="1:5" x14ac:dyDescent="0.3">
      <c r="A127">
        <v>1.35</v>
      </c>
      <c r="B127">
        <f t="shared" si="2"/>
        <v>2.5712999999999999</v>
      </c>
      <c r="D127">
        <v>13.5</v>
      </c>
      <c r="E127">
        <f t="shared" si="3"/>
        <v>2.3279999999999998</v>
      </c>
    </row>
    <row r="128" spans="1:5" x14ac:dyDescent="0.3">
      <c r="A128">
        <v>1.36</v>
      </c>
      <c r="B128">
        <f t="shared" si="2"/>
        <v>2.5709</v>
      </c>
      <c r="D128">
        <v>13.6</v>
      </c>
      <c r="E128">
        <f t="shared" si="3"/>
        <v>2.327</v>
      </c>
    </row>
    <row r="129" spans="1:5" x14ac:dyDescent="0.3">
      <c r="A129">
        <v>1.37</v>
      </c>
      <c r="B129">
        <f t="shared" si="2"/>
        <v>2.5706000000000002</v>
      </c>
      <c r="D129">
        <v>13.7</v>
      </c>
      <c r="E129">
        <f t="shared" si="3"/>
        <v>2.3260000000000001</v>
      </c>
    </row>
    <row r="130" spans="1:5" x14ac:dyDescent="0.3">
      <c r="A130">
        <v>1.38</v>
      </c>
      <c r="B130">
        <f t="shared" si="2"/>
        <v>2.5701999999999998</v>
      </c>
      <c r="D130">
        <v>13.8</v>
      </c>
      <c r="E130">
        <f t="shared" si="3"/>
        <v>2.3260000000000001</v>
      </c>
    </row>
    <row r="131" spans="1:5" x14ac:dyDescent="0.3">
      <c r="A131">
        <v>1.39</v>
      </c>
      <c r="B131">
        <f t="shared" ref="B131:B194" si="4">ROUND(2.5+(2.64-2.5)*EXP(-A131/2),4)</f>
        <v>2.5699000000000001</v>
      </c>
      <c r="D131">
        <v>13.9</v>
      </c>
      <c r="E131">
        <f t="shared" ref="E131:E194" si="5">ROUND(2.15+(2.5-2.15)*EXP(-D131/20),3)</f>
        <v>2.3250000000000002</v>
      </c>
    </row>
    <row r="132" spans="1:5" x14ac:dyDescent="0.3">
      <c r="A132">
        <v>1.4</v>
      </c>
      <c r="B132">
        <f t="shared" si="4"/>
        <v>2.5695000000000001</v>
      </c>
      <c r="D132">
        <v>14</v>
      </c>
      <c r="E132">
        <f t="shared" si="5"/>
        <v>2.3239999999999998</v>
      </c>
    </row>
    <row r="133" spans="1:5" x14ac:dyDescent="0.3">
      <c r="A133">
        <v>1.41</v>
      </c>
      <c r="B133">
        <f t="shared" si="4"/>
        <v>2.5691999999999999</v>
      </c>
      <c r="D133">
        <v>14.1</v>
      </c>
      <c r="E133">
        <f t="shared" si="5"/>
        <v>2.323</v>
      </c>
    </row>
    <row r="134" spans="1:5" x14ac:dyDescent="0.3">
      <c r="A134">
        <v>1.42</v>
      </c>
      <c r="B134">
        <f t="shared" si="4"/>
        <v>2.5688</v>
      </c>
      <c r="D134">
        <v>14.2</v>
      </c>
      <c r="E134">
        <f t="shared" si="5"/>
        <v>2.3220000000000001</v>
      </c>
    </row>
    <row r="135" spans="1:5" x14ac:dyDescent="0.3">
      <c r="A135">
        <v>1.43</v>
      </c>
      <c r="B135">
        <f t="shared" si="4"/>
        <v>2.5684999999999998</v>
      </c>
      <c r="D135">
        <v>14.3</v>
      </c>
      <c r="E135">
        <f t="shared" si="5"/>
        <v>2.3210000000000002</v>
      </c>
    </row>
    <row r="136" spans="1:5" x14ac:dyDescent="0.3">
      <c r="A136">
        <v>1.44</v>
      </c>
      <c r="B136">
        <f t="shared" si="4"/>
        <v>2.5680999999999998</v>
      </c>
      <c r="D136">
        <v>14.4</v>
      </c>
      <c r="E136">
        <f t="shared" si="5"/>
        <v>2.3199999999999998</v>
      </c>
    </row>
    <row r="137" spans="1:5" x14ac:dyDescent="0.3">
      <c r="A137">
        <v>1.45</v>
      </c>
      <c r="B137">
        <f t="shared" si="4"/>
        <v>2.5678000000000001</v>
      </c>
      <c r="D137">
        <v>14.5</v>
      </c>
      <c r="E137">
        <f t="shared" si="5"/>
        <v>2.3199999999999998</v>
      </c>
    </row>
    <row r="138" spans="1:5" x14ac:dyDescent="0.3">
      <c r="A138">
        <v>1.46</v>
      </c>
      <c r="B138">
        <f t="shared" si="4"/>
        <v>2.5674999999999999</v>
      </c>
      <c r="D138">
        <v>14.6</v>
      </c>
      <c r="E138">
        <f t="shared" si="5"/>
        <v>2.319</v>
      </c>
    </row>
    <row r="139" spans="1:5" x14ac:dyDescent="0.3">
      <c r="A139">
        <v>1.47</v>
      </c>
      <c r="B139">
        <f t="shared" si="4"/>
        <v>2.5670999999999999</v>
      </c>
      <c r="D139">
        <v>14.7</v>
      </c>
      <c r="E139">
        <f t="shared" si="5"/>
        <v>2.3180000000000001</v>
      </c>
    </row>
    <row r="140" spans="1:5" x14ac:dyDescent="0.3">
      <c r="A140">
        <v>1.48</v>
      </c>
      <c r="B140">
        <f t="shared" si="4"/>
        <v>2.5668000000000002</v>
      </c>
      <c r="D140">
        <v>14.8</v>
      </c>
      <c r="E140">
        <f t="shared" si="5"/>
        <v>2.3170000000000002</v>
      </c>
    </row>
    <row r="141" spans="1:5" x14ac:dyDescent="0.3">
      <c r="A141">
        <v>1.49</v>
      </c>
      <c r="B141">
        <f t="shared" si="4"/>
        <v>2.5665</v>
      </c>
      <c r="D141">
        <v>14.9</v>
      </c>
      <c r="E141">
        <f t="shared" si="5"/>
        <v>2.3159999999999998</v>
      </c>
    </row>
    <row r="142" spans="1:5" x14ac:dyDescent="0.3">
      <c r="A142">
        <v>1.5</v>
      </c>
      <c r="B142">
        <f t="shared" si="4"/>
        <v>2.5661</v>
      </c>
      <c r="D142">
        <v>15</v>
      </c>
      <c r="E142">
        <f t="shared" si="5"/>
        <v>2.3149999999999999</v>
      </c>
    </row>
    <row r="143" spans="1:5" x14ac:dyDescent="0.3">
      <c r="A143">
        <v>1.51</v>
      </c>
      <c r="B143">
        <f t="shared" si="4"/>
        <v>2.5657999999999999</v>
      </c>
      <c r="D143">
        <v>15.1</v>
      </c>
      <c r="E143">
        <f t="shared" si="5"/>
        <v>2.3149999999999999</v>
      </c>
    </row>
    <row r="144" spans="1:5" x14ac:dyDescent="0.3">
      <c r="A144">
        <v>1.52</v>
      </c>
      <c r="B144">
        <f t="shared" si="4"/>
        <v>2.5655000000000001</v>
      </c>
      <c r="D144">
        <v>15.2</v>
      </c>
      <c r="E144">
        <f t="shared" si="5"/>
        <v>2.3140000000000001</v>
      </c>
    </row>
    <row r="145" spans="1:5" x14ac:dyDescent="0.3">
      <c r="A145">
        <v>1.53</v>
      </c>
      <c r="B145">
        <f t="shared" si="4"/>
        <v>2.5651000000000002</v>
      </c>
      <c r="D145">
        <v>15.3</v>
      </c>
      <c r="E145">
        <f t="shared" si="5"/>
        <v>2.3130000000000002</v>
      </c>
    </row>
    <row r="146" spans="1:5" x14ac:dyDescent="0.3">
      <c r="A146">
        <v>1.54</v>
      </c>
      <c r="B146">
        <f t="shared" si="4"/>
        <v>2.5648</v>
      </c>
      <c r="D146">
        <v>15.4</v>
      </c>
      <c r="E146">
        <f t="shared" si="5"/>
        <v>2.3119999999999998</v>
      </c>
    </row>
    <row r="147" spans="1:5" x14ac:dyDescent="0.3">
      <c r="A147">
        <v>1.55</v>
      </c>
      <c r="B147">
        <f t="shared" si="4"/>
        <v>2.5644999999999998</v>
      </c>
      <c r="D147">
        <v>15.5</v>
      </c>
      <c r="E147">
        <f t="shared" si="5"/>
        <v>2.3109999999999999</v>
      </c>
    </row>
    <row r="148" spans="1:5" x14ac:dyDescent="0.3">
      <c r="A148">
        <v>1.56</v>
      </c>
      <c r="B148">
        <f t="shared" si="4"/>
        <v>2.5642</v>
      </c>
      <c r="D148">
        <v>15.6</v>
      </c>
      <c r="E148">
        <f t="shared" si="5"/>
        <v>2.31</v>
      </c>
    </row>
    <row r="149" spans="1:5" x14ac:dyDescent="0.3">
      <c r="A149">
        <v>1.57</v>
      </c>
      <c r="B149">
        <f t="shared" si="4"/>
        <v>2.5638999999999998</v>
      </c>
      <c r="D149">
        <v>15.7</v>
      </c>
      <c r="E149">
        <f t="shared" si="5"/>
        <v>2.31</v>
      </c>
    </row>
    <row r="150" spans="1:5" x14ac:dyDescent="0.3">
      <c r="A150">
        <v>1.58</v>
      </c>
      <c r="B150">
        <f t="shared" si="4"/>
        <v>2.5634999999999999</v>
      </c>
      <c r="D150">
        <v>15.8</v>
      </c>
      <c r="E150">
        <f t="shared" si="5"/>
        <v>2.3090000000000002</v>
      </c>
    </row>
    <row r="151" spans="1:5" x14ac:dyDescent="0.3">
      <c r="A151">
        <v>1.59</v>
      </c>
      <c r="B151">
        <f t="shared" si="4"/>
        <v>2.5632000000000001</v>
      </c>
      <c r="D151">
        <v>15.9</v>
      </c>
      <c r="E151">
        <f t="shared" si="5"/>
        <v>2.3079999999999998</v>
      </c>
    </row>
    <row r="152" spans="1:5" x14ac:dyDescent="0.3">
      <c r="A152">
        <v>1.6</v>
      </c>
      <c r="B152">
        <f t="shared" si="4"/>
        <v>2.5629</v>
      </c>
      <c r="D152">
        <v>16</v>
      </c>
      <c r="E152">
        <f t="shared" si="5"/>
        <v>2.3069999999999999</v>
      </c>
    </row>
    <row r="153" spans="1:5" x14ac:dyDescent="0.3">
      <c r="A153">
        <v>1.61</v>
      </c>
      <c r="B153">
        <f t="shared" si="4"/>
        <v>2.5626000000000002</v>
      </c>
      <c r="D153">
        <v>16.100000000000001</v>
      </c>
      <c r="E153">
        <f t="shared" si="5"/>
        <v>2.306</v>
      </c>
    </row>
    <row r="154" spans="1:5" x14ac:dyDescent="0.3">
      <c r="A154">
        <v>1.62</v>
      </c>
      <c r="B154">
        <f t="shared" si="4"/>
        <v>2.5623</v>
      </c>
      <c r="D154">
        <v>16.2</v>
      </c>
      <c r="E154">
        <f t="shared" si="5"/>
        <v>2.306</v>
      </c>
    </row>
    <row r="155" spans="1:5" x14ac:dyDescent="0.3">
      <c r="A155">
        <v>1.63</v>
      </c>
      <c r="B155">
        <f t="shared" si="4"/>
        <v>2.5619999999999998</v>
      </c>
      <c r="D155">
        <v>16.3</v>
      </c>
      <c r="E155">
        <f t="shared" si="5"/>
        <v>2.3050000000000002</v>
      </c>
    </row>
    <row r="156" spans="1:5" x14ac:dyDescent="0.3">
      <c r="A156">
        <v>1.64</v>
      </c>
      <c r="B156">
        <f t="shared" si="4"/>
        <v>2.5617000000000001</v>
      </c>
      <c r="D156">
        <v>16.399999999999999</v>
      </c>
      <c r="E156">
        <f t="shared" si="5"/>
        <v>2.3039999999999998</v>
      </c>
    </row>
    <row r="157" spans="1:5" x14ac:dyDescent="0.3">
      <c r="A157">
        <v>1.65</v>
      </c>
      <c r="B157">
        <f t="shared" si="4"/>
        <v>2.5613999999999999</v>
      </c>
      <c r="D157">
        <v>16.5</v>
      </c>
      <c r="E157">
        <f t="shared" si="5"/>
        <v>2.3029999999999999</v>
      </c>
    </row>
    <row r="158" spans="1:5" x14ac:dyDescent="0.3">
      <c r="A158">
        <v>1.66</v>
      </c>
      <c r="B158">
        <f t="shared" si="4"/>
        <v>2.5609999999999999</v>
      </c>
      <c r="D158">
        <v>16.600000000000001</v>
      </c>
      <c r="E158">
        <f t="shared" si="5"/>
        <v>2.3029999999999999</v>
      </c>
    </row>
    <row r="159" spans="1:5" x14ac:dyDescent="0.3">
      <c r="A159">
        <v>1.67</v>
      </c>
      <c r="B159">
        <f t="shared" si="4"/>
        <v>2.5607000000000002</v>
      </c>
      <c r="D159">
        <v>16.7</v>
      </c>
      <c r="E159">
        <f t="shared" si="5"/>
        <v>2.302</v>
      </c>
    </row>
    <row r="160" spans="1:5" x14ac:dyDescent="0.3">
      <c r="A160">
        <v>1.68</v>
      </c>
      <c r="B160">
        <f t="shared" si="4"/>
        <v>2.5604</v>
      </c>
      <c r="D160">
        <v>16.8</v>
      </c>
      <c r="E160">
        <f t="shared" si="5"/>
        <v>2.3010000000000002</v>
      </c>
    </row>
    <row r="161" spans="1:5" x14ac:dyDescent="0.3">
      <c r="A161">
        <v>1.69</v>
      </c>
      <c r="B161">
        <f t="shared" si="4"/>
        <v>2.5600999999999998</v>
      </c>
      <c r="D161">
        <v>16.899999999999999</v>
      </c>
      <c r="E161">
        <f t="shared" si="5"/>
        <v>2.2999999999999998</v>
      </c>
    </row>
    <row r="162" spans="1:5" x14ac:dyDescent="0.3">
      <c r="A162">
        <v>1.7</v>
      </c>
      <c r="B162">
        <f t="shared" si="4"/>
        <v>2.5598000000000001</v>
      </c>
      <c r="D162">
        <v>17</v>
      </c>
      <c r="E162">
        <f t="shared" si="5"/>
        <v>2.2999999999999998</v>
      </c>
    </row>
    <row r="163" spans="1:5" x14ac:dyDescent="0.3">
      <c r="A163">
        <v>1.71</v>
      </c>
      <c r="B163">
        <f t="shared" si="4"/>
        <v>2.5594999999999999</v>
      </c>
      <c r="D163">
        <v>17.100000000000001</v>
      </c>
      <c r="E163">
        <f t="shared" si="5"/>
        <v>2.2989999999999999</v>
      </c>
    </row>
    <row r="164" spans="1:5" x14ac:dyDescent="0.3">
      <c r="A164">
        <v>1.72</v>
      </c>
      <c r="B164">
        <f t="shared" si="4"/>
        <v>2.5592000000000001</v>
      </c>
      <c r="D164">
        <v>17.2</v>
      </c>
      <c r="E164">
        <f t="shared" si="5"/>
        <v>2.298</v>
      </c>
    </row>
    <row r="165" spans="1:5" x14ac:dyDescent="0.3">
      <c r="A165">
        <v>1.73</v>
      </c>
      <c r="B165">
        <f t="shared" si="4"/>
        <v>2.5589</v>
      </c>
      <c r="D165">
        <v>17.3</v>
      </c>
      <c r="E165">
        <f t="shared" si="5"/>
        <v>2.2970000000000002</v>
      </c>
    </row>
    <row r="166" spans="1:5" x14ac:dyDescent="0.3">
      <c r="A166">
        <v>1.74</v>
      </c>
      <c r="B166">
        <f t="shared" si="4"/>
        <v>2.5587</v>
      </c>
      <c r="D166">
        <v>17.399999999999999</v>
      </c>
      <c r="E166">
        <f t="shared" si="5"/>
        <v>2.2970000000000002</v>
      </c>
    </row>
    <row r="167" spans="1:5" x14ac:dyDescent="0.3">
      <c r="A167">
        <v>1.75</v>
      </c>
      <c r="B167">
        <f t="shared" si="4"/>
        <v>2.5583999999999998</v>
      </c>
      <c r="D167">
        <v>17.5</v>
      </c>
      <c r="E167">
        <f t="shared" si="5"/>
        <v>2.2959999999999998</v>
      </c>
    </row>
    <row r="168" spans="1:5" x14ac:dyDescent="0.3">
      <c r="A168">
        <v>1.76</v>
      </c>
      <c r="B168">
        <f t="shared" si="4"/>
        <v>2.5581</v>
      </c>
      <c r="D168">
        <v>17.600000000000001</v>
      </c>
      <c r="E168">
        <f t="shared" si="5"/>
        <v>2.2949999999999999</v>
      </c>
    </row>
    <row r="169" spans="1:5" x14ac:dyDescent="0.3">
      <c r="A169">
        <v>1.77</v>
      </c>
      <c r="B169">
        <f t="shared" si="4"/>
        <v>2.5577999999999999</v>
      </c>
      <c r="D169">
        <v>17.7</v>
      </c>
      <c r="E169">
        <f t="shared" si="5"/>
        <v>2.294</v>
      </c>
    </row>
    <row r="170" spans="1:5" x14ac:dyDescent="0.3">
      <c r="A170">
        <v>1.78</v>
      </c>
      <c r="B170">
        <f t="shared" si="4"/>
        <v>2.5575000000000001</v>
      </c>
      <c r="D170">
        <v>17.8</v>
      </c>
      <c r="E170">
        <f t="shared" si="5"/>
        <v>2.294</v>
      </c>
    </row>
    <row r="171" spans="1:5" x14ac:dyDescent="0.3">
      <c r="A171">
        <v>1.79</v>
      </c>
      <c r="B171">
        <f t="shared" si="4"/>
        <v>2.5571999999999999</v>
      </c>
      <c r="D171">
        <v>17.899999999999999</v>
      </c>
      <c r="E171">
        <f t="shared" si="5"/>
        <v>2.2930000000000001</v>
      </c>
    </row>
    <row r="172" spans="1:5" x14ac:dyDescent="0.3">
      <c r="A172">
        <v>1.8</v>
      </c>
      <c r="B172">
        <f t="shared" si="4"/>
        <v>2.5569000000000002</v>
      </c>
      <c r="D172">
        <v>18</v>
      </c>
      <c r="E172">
        <f t="shared" si="5"/>
        <v>2.2919999999999998</v>
      </c>
    </row>
    <row r="173" spans="1:5" x14ac:dyDescent="0.3">
      <c r="A173">
        <v>1.81</v>
      </c>
      <c r="B173">
        <f t="shared" si="4"/>
        <v>2.5566</v>
      </c>
      <c r="D173">
        <v>18.100000000000001</v>
      </c>
      <c r="E173">
        <f t="shared" si="5"/>
        <v>2.2919999999999998</v>
      </c>
    </row>
    <row r="174" spans="1:5" x14ac:dyDescent="0.3">
      <c r="A174">
        <v>1.82</v>
      </c>
      <c r="B174">
        <f t="shared" si="4"/>
        <v>2.5564</v>
      </c>
      <c r="D174">
        <v>18.2</v>
      </c>
      <c r="E174">
        <f t="shared" si="5"/>
        <v>2.2909999999999999</v>
      </c>
    </row>
    <row r="175" spans="1:5" x14ac:dyDescent="0.3">
      <c r="A175">
        <v>1.83</v>
      </c>
      <c r="B175">
        <f t="shared" si="4"/>
        <v>2.5560999999999998</v>
      </c>
      <c r="D175">
        <v>18.3</v>
      </c>
      <c r="E175">
        <f t="shared" si="5"/>
        <v>2.29</v>
      </c>
    </row>
    <row r="176" spans="1:5" x14ac:dyDescent="0.3">
      <c r="A176">
        <v>1.84</v>
      </c>
      <c r="B176">
        <f t="shared" si="4"/>
        <v>2.5558000000000001</v>
      </c>
      <c r="D176">
        <v>18.399999999999999</v>
      </c>
      <c r="E176">
        <f t="shared" si="5"/>
        <v>2.2890000000000001</v>
      </c>
    </row>
    <row r="177" spans="1:5" x14ac:dyDescent="0.3">
      <c r="A177">
        <v>1.85</v>
      </c>
      <c r="B177">
        <f t="shared" si="4"/>
        <v>2.5554999999999999</v>
      </c>
      <c r="D177">
        <v>18.5</v>
      </c>
      <c r="E177">
        <f t="shared" si="5"/>
        <v>2.2890000000000001</v>
      </c>
    </row>
    <row r="178" spans="1:5" x14ac:dyDescent="0.3">
      <c r="A178">
        <v>1.86</v>
      </c>
      <c r="B178">
        <f t="shared" si="4"/>
        <v>2.5552000000000001</v>
      </c>
      <c r="D178">
        <v>18.600000000000001</v>
      </c>
      <c r="E178">
        <f t="shared" si="5"/>
        <v>2.2879999999999998</v>
      </c>
    </row>
    <row r="179" spans="1:5" x14ac:dyDescent="0.3">
      <c r="A179">
        <v>1.87</v>
      </c>
      <c r="B179">
        <f t="shared" si="4"/>
        <v>2.5550000000000002</v>
      </c>
      <c r="D179">
        <v>18.7</v>
      </c>
      <c r="E179">
        <f t="shared" si="5"/>
        <v>2.2869999999999999</v>
      </c>
    </row>
    <row r="180" spans="1:5" x14ac:dyDescent="0.3">
      <c r="A180">
        <v>1.88</v>
      </c>
      <c r="B180">
        <f t="shared" si="4"/>
        <v>2.5547</v>
      </c>
      <c r="D180">
        <v>18.8</v>
      </c>
      <c r="E180">
        <f t="shared" si="5"/>
        <v>2.2869999999999999</v>
      </c>
    </row>
    <row r="181" spans="1:5" x14ac:dyDescent="0.3">
      <c r="A181">
        <v>1.89</v>
      </c>
      <c r="B181">
        <f t="shared" si="4"/>
        <v>2.5543999999999998</v>
      </c>
      <c r="D181">
        <v>18.899999999999999</v>
      </c>
      <c r="E181">
        <f t="shared" si="5"/>
        <v>2.286</v>
      </c>
    </row>
    <row r="182" spans="1:5" x14ac:dyDescent="0.3">
      <c r="A182">
        <v>1.9</v>
      </c>
      <c r="B182">
        <f t="shared" si="4"/>
        <v>2.5541</v>
      </c>
      <c r="D182">
        <v>19</v>
      </c>
      <c r="E182">
        <f t="shared" si="5"/>
        <v>2.2850000000000001</v>
      </c>
    </row>
    <row r="183" spans="1:5" x14ac:dyDescent="0.3">
      <c r="A183">
        <v>1.91</v>
      </c>
      <c r="B183">
        <f t="shared" si="4"/>
        <v>2.5539000000000001</v>
      </c>
      <c r="D183">
        <v>19.100000000000001</v>
      </c>
      <c r="E183">
        <f t="shared" si="5"/>
        <v>2.2850000000000001</v>
      </c>
    </row>
    <row r="184" spans="1:5" x14ac:dyDescent="0.3">
      <c r="A184">
        <v>1.92</v>
      </c>
      <c r="B184">
        <f t="shared" si="4"/>
        <v>2.5535999999999999</v>
      </c>
      <c r="D184">
        <v>19.2</v>
      </c>
      <c r="E184">
        <f t="shared" si="5"/>
        <v>2.2839999999999998</v>
      </c>
    </row>
    <row r="185" spans="1:5" x14ac:dyDescent="0.3">
      <c r="A185">
        <v>1.93</v>
      </c>
      <c r="B185">
        <f t="shared" si="4"/>
        <v>2.5533000000000001</v>
      </c>
      <c r="D185">
        <v>19.3</v>
      </c>
      <c r="E185">
        <f t="shared" si="5"/>
        <v>2.2829999999999999</v>
      </c>
    </row>
    <row r="186" spans="1:5" x14ac:dyDescent="0.3">
      <c r="A186">
        <v>1.94</v>
      </c>
      <c r="B186">
        <f t="shared" si="4"/>
        <v>2.5531000000000001</v>
      </c>
      <c r="D186">
        <v>19.399999999999999</v>
      </c>
      <c r="E186">
        <f t="shared" si="5"/>
        <v>2.2829999999999999</v>
      </c>
    </row>
    <row r="187" spans="1:5" x14ac:dyDescent="0.3">
      <c r="A187">
        <v>1.95</v>
      </c>
      <c r="B187">
        <f t="shared" si="4"/>
        <v>2.5528</v>
      </c>
      <c r="D187">
        <v>19.5</v>
      </c>
      <c r="E187">
        <f t="shared" si="5"/>
        <v>2.282</v>
      </c>
    </row>
    <row r="188" spans="1:5" x14ac:dyDescent="0.3">
      <c r="A188">
        <v>1.96</v>
      </c>
      <c r="B188">
        <f t="shared" si="4"/>
        <v>2.5525000000000002</v>
      </c>
      <c r="D188">
        <v>19.600000000000001</v>
      </c>
      <c r="E188">
        <f t="shared" si="5"/>
        <v>2.2810000000000001</v>
      </c>
    </row>
    <row r="189" spans="1:5" x14ac:dyDescent="0.3">
      <c r="A189">
        <v>1.97</v>
      </c>
      <c r="B189">
        <f t="shared" si="4"/>
        <v>2.5522999999999998</v>
      </c>
      <c r="D189">
        <v>19.7</v>
      </c>
      <c r="E189">
        <f t="shared" si="5"/>
        <v>2.2810000000000001</v>
      </c>
    </row>
    <row r="190" spans="1:5" x14ac:dyDescent="0.3">
      <c r="A190">
        <v>1.98</v>
      </c>
      <c r="B190">
        <f t="shared" si="4"/>
        <v>2.552</v>
      </c>
      <c r="D190">
        <v>19.8</v>
      </c>
      <c r="E190">
        <f t="shared" si="5"/>
        <v>2.2799999999999998</v>
      </c>
    </row>
    <row r="191" spans="1:5" x14ac:dyDescent="0.3">
      <c r="A191">
        <v>1.99</v>
      </c>
      <c r="B191">
        <f t="shared" si="4"/>
        <v>2.5518000000000001</v>
      </c>
      <c r="D191">
        <v>19.899999999999999</v>
      </c>
      <c r="E191">
        <f t="shared" si="5"/>
        <v>2.2789999999999999</v>
      </c>
    </row>
    <row r="192" spans="1:5" x14ac:dyDescent="0.3">
      <c r="A192">
        <v>2</v>
      </c>
      <c r="B192">
        <f t="shared" si="4"/>
        <v>2.5514999999999999</v>
      </c>
      <c r="D192">
        <v>20</v>
      </c>
      <c r="E192">
        <f t="shared" si="5"/>
        <v>2.2789999999999999</v>
      </c>
    </row>
    <row r="193" spans="1:5" x14ac:dyDescent="0.3">
      <c r="A193">
        <v>2.0099999999999998</v>
      </c>
      <c r="B193">
        <f t="shared" si="4"/>
        <v>2.5512000000000001</v>
      </c>
      <c r="D193">
        <v>20.100000000000001</v>
      </c>
      <c r="E193">
        <f t="shared" si="5"/>
        <v>2.278</v>
      </c>
    </row>
    <row r="194" spans="1:5" x14ac:dyDescent="0.3">
      <c r="A194">
        <v>2.02</v>
      </c>
      <c r="B194">
        <f t="shared" si="4"/>
        <v>2.5510000000000002</v>
      </c>
      <c r="D194">
        <v>20.2</v>
      </c>
      <c r="E194">
        <f t="shared" si="5"/>
        <v>2.2770000000000001</v>
      </c>
    </row>
    <row r="195" spans="1:5" x14ac:dyDescent="0.3">
      <c r="A195">
        <v>2.0299999999999998</v>
      </c>
      <c r="B195">
        <f t="shared" ref="B195:B258" si="6">ROUND(2.5+(2.64-2.5)*EXP(-A195/2),4)</f>
        <v>2.5507</v>
      </c>
      <c r="D195">
        <v>20.3</v>
      </c>
      <c r="E195">
        <f t="shared" ref="E195:E258" si="7">ROUND(2.15+(2.5-2.15)*EXP(-D195/20),3)</f>
        <v>2.2770000000000001</v>
      </c>
    </row>
    <row r="196" spans="1:5" x14ac:dyDescent="0.3">
      <c r="A196">
        <v>2.04</v>
      </c>
      <c r="B196">
        <f t="shared" si="6"/>
        <v>2.5505</v>
      </c>
      <c r="D196">
        <v>20.399999999999999</v>
      </c>
      <c r="E196">
        <f t="shared" si="7"/>
        <v>2.2759999999999998</v>
      </c>
    </row>
    <row r="197" spans="1:5" x14ac:dyDescent="0.3">
      <c r="A197">
        <v>2.0499999999999998</v>
      </c>
      <c r="B197">
        <f t="shared" si="6"/>
        <v>2.5501999999999998</v>
      </c>
      <c r="D197">
        <v>20.5</v>
      </c>
      <c r="E197">
        <f t="shared" si="7"/>
        <v>2.2759999999999998</v>
      </c>
    </row>
    <row r="198" spans="1:5" x14ac:dyDescent="0.3">
      <c r="A198" s="3">
        <v>2.06</v>
      </c>
      <c r="B198" s="3">
        <f t="shared" si="6"/>
        <v>2.5499999999999998</v>
      </c>
      <c r="C198">
        <v>2.5499999999999998</v>
      </c>
      <c r="D198">
        <v>20.6</v>
      </c>
      <c r="E198">
        <f t="shared" si="7"/>
        <v>2.2749999999999999</v>
      </c>
    </row>
    <row r="199" spans="1:5" x14ac:dyDescent="0.3">
      <c r="A199">
        <v>2.0699999999999998</v>
      </c>
      <c r="B199">
        <f t="shared" si="6"/>
        <v>2.5497000000000001</v>
      </c>
      <c r="D199">
        <v>20.7</v>
      </c>
      <c r="E199">
        <f t="shared" si="7"/>
        <v>2.274</v>
      </c>
    </row>
    <row r="200" spans="1:5" x14ac:dyDescent="0.3">
      <c r="A200">
        <v>2.08</v>
      </c>
      <c r="B200">
        <f t="shared" si="6"/>
        <v>2.5495000000000001</v>
      </c>
      <c r="D200">
        <v>20.8</v>
      </c>
      <c r="E200">
        <f t="shared" si="7"/>
        <v>2.274</v>
      </c>
    </row>
    <row r="201" spans="1:5" x14ac:dyDescent="0.3">
      <c r="A201">
        <v>2.09</v>
      </c>
      <c r="B201">
        <f t="shared" si="6"/>
        <v>2.5491999999999999</v>
      </c>
      <c r="D201">
        <v>20.9</v>
      </c>
      <c r="E201">
        <f t="shared" si="7"/>
        <v>2.2730000000000001</v>
      </c>
    </row>
    <row r="202" spans="1:5" x14ac:dyDescent="0.3">
      <c r="A202">
        <v>2.1</v>
      </c>
      <c r="B202">
        <f t="shared" si="6"/>
        <v>2.5489999999999999</v>
      </c>
      <c r="D202">
        <v>21</v>
      </c>
      <c r="E202">
        <f t="shared" si="7"/>
        <v>2.2719999999999998</v>
      </c>
    </row>
    <row r="203" spans="1:5" x14ac:dyDescent="0.3">
      <c r="A203">
        <v>2.11</v>
      </c>
      <c r="B203">
        <f t="shared" si="6"/>
        <v>2.5487000000000002</v>
      </c>
      <c r="D203">
        <v>21.1</v>
      </c>
      <c r="E203">
        <f t="shared" si="7"/>
        <v>2.2719999999999998</v>
      </c>
    </row>
    <row r="204" spans="1:5" x14ac:dyDescent="0.3">
      <c r="A204">
        <v>2.12</v>
      </c>
      <c r="B204">
        <f t="shared" si="6"/>
        <v>2.5485000000000002</v>
      </c>
      <c r="D204">
        <v>21.2</v>
      </c>
      <c r="E204">
        <f t="shared" si="7"/>
        <v>2.2709999999999999</v>
      </c>
    </row>
    <row r="205" spans="1:5" x14ac:dyDescent="0.3">
      <c r="A205">
        <v>2.13</v>
      </c>
      <c r="B205">
        <f t="shared" si="6"/>
        <v>2.5482999999999998</v>
      </c>
      <c r="D205">
        <v>21.3</v>
      </c>
      <c r="E205">
        <f t="shared" si="7"/>
        <v>2.2709999999999999</v>
      </c>
    </row>
    <row r="206" spans="1:5" x14ac:dyDescent="0.3">
      <c r="A206">
        <v>2.14</v>
      </c>
      <c r="B206">
        <f t="shared" si="6"/>
        <v>2.548</v>
      </c>
      <c r="D206">
        <v>21.4</v>
      </c>
      <c r="E206">
        <f t="shared" si="7"/>
        <v>2.27</v>
      </c>
    </row>
    <row r="207" spans="1:5" x14ac:dyDescent="0.3">
      <c r="A207">
        <v>2.15</v>
      </c>
      <c r="B207">
        <f t="shared" si="6"/>
        <v>2.5478000000000001</v>
      </c>
      <c r="D207">
        <v>21.5</v>
      </c>
      <c r="E207">
        <f t="shared" si="7"/>
        <v>2.2690000000000001</v>
      </c>
    </row>
    <row r="208" spans="1:5" x14ac:dyDescent="0.3">
      <c r="A208">
        <v>2.16</v>
      </c>
      <c r="B208">
        <f t="shared" si="6"/>
        <v>2.5474999999999999</v>
      </c>
      <c r="D208">
        <v>21.6</v>
      </c>
      <c r="E208">
        <f t="shared" si="7"/>
        <v>2.2690000000000001</v>
      </c>
    </row>
    <row r="209" spans="1:5" x14ac:dyDescent="0.3">
      <c r="A209">
        <v>2.17</v>
      </c>
      <c r="B209">
        <f t="shared" si="6"/>
        <v>2.5472999999999999</v>
      </c>
      <c r="D209">
        <v>21.7</v>
      </c>
      <c r="E209">
        <f t="shared" si="7"/>
        <v>2.2679999999999998</v>
      </c>
    </row>
    <row r="210" spans="1:5" x14ac:dyDescent="0.3">
      <c r="A210">
        <v>2.1800000000000002</v>
      </c>
      <c r="B210">
        <f t="shared" si="6"/>
        <v>2.5470999999999999</v>
      </c>
      <c r="D210">
        <v>21.8</v>
      </c>
      <c r="E210">
        <f t="shared" si="7"/>
        <v>2.2679999999999998</v>
      </c>
    </row>
    <row r="211" spans="1:5" x14ac:dyDescent="0.3">
      <c r="A211">
        <v>2.19</v>
      </c>
      <c r="B211">
        <f t="shared" si="6"/>
        <v>2.5468000000000002</v>
      </c>
      <c r="D211">
        <v>21.9</v>
      </c>
      <c r="E211">
        <f t="shared" si="7"/>
        <v>2.2669999999999999</v>
      </c>
    </row>
    <row r="212" spans="1:5" x14ac:dyDescent="0.3">
      <c r="A212">
        <v>2.2000000000000002</v>
      </c>
      <c r="B212">
        <f t="shared" si="6"/>
        <v>2.5466000000000002</v>
      </c>
      <c r="D212">
        <v>22</v>
      </c>
      <c r="E212">
        <f t="shared" si="7"/>
        <v>2.2669999999999999</v>
      </c>
    </row>
    <row r="213" spans="1:5" x14ac:dyDescent="0.3">
      <c r="A213">
        <v>2.21</v>
      </c>
      <c r="B213">
        <f t="shared" si="6"/>
        <v>2.5464000000000002</v>
      </c>
      <c r="D213">
        <v>22.1</v>
      </c>
      <c r="E213">
        <f t="shared" si="7"/>
        <v>2.266</v>
      </c>
    </row>
    <row r="214" spans="1:5" x14ac:dyDescent="0.3">
      <c r="A214">
        <v>2.2200000000000002</v>
      </c>
      <c r="B214">
        <f t="shared" si="6"/>
        <v>2.5461</v>
      </c>
      <c r="D214">
        <v>22.2</v>
      </c>
      <c r="E214">
        <f t="shared" si="7"/>
        <v>2.2650000000000001</v>
      </c>
    </row>
    <row r="215" spans="1:5" x14ac:dyDescent="0.3">
      <c r="A215">
        <v>2.23</v>
      </c>
      <c r="B215">
        <f t="shared" si="6"/>
        <v>2.5459000000000001</v>
      </c>
      <c r="D215">
        <v>22.3</v>
      </c>
      <c r="E215">
        <f t="shared" si="7"/>
        <v>2.2650000000000001</v>
      </c>
    </row>
    <row r="216" spans="1:5" x14ac:dyDescent="0.3">
      <c r="A216">
        <v>2.2400000000000002</v>
      </c>
      <c r="B216">
        <f t="shared" si="6"/>
        <v>2.5457000000000001</v>
      </c>
      <c r="D216">
        <v>22.4</v>
      </c>
      <c r="E216">
        <f t="shared" si="7"/>
        <v>2.2639999999999998</v>
      </c>
    </row>
    <row r="217" spans="1:5" x14ac:dyDescent="0.3">
      <c r="A217">
        <v>2.25</v>
      </c>
      <c r="B217">
        <f t="shared" si="6"/>
        <v>2.5455000000000001</v>
      </c>
      <c r="D217">
        <v>22.5</v>
      </c>
      <c r="E217">
        <f t="shared" si="7"/>
        <v>2.2639999999999998</v>
      </c>
    </row>
    <row r="218" spans="1:5" x14ac:dyDescent="0.3">
      <c r="A218">
        <v>2.2599999999999998</v>
      </c>
      <c r="B218">
        <f t="shared" si="6"/>
        <v>2.5451999999999999</v>
      </c>
      <c r="D218">
        <v>22.6</v>
      </c>
      <c r="E218">
        <f t="shared" si="7"/>
        <v>2.2629999999999999</v>
      </c>
    </row>
    <row r="219" spans="1:5" x14ac:dyDescent="0.3">
      <c r="A219">
        <v>2.27</v>
      </c>
      <c r="B219">
        <f t="shared" si="6"/>
        <v>2.5449999999999999</v>
      </c>
      <c r="D219">
        <v>22.7</v>
      </c>
      <c r="E219">
        <f t="shared" si="7"/>
        <v>2.262</v>
      </c>
    </row>
    <row r="220" spans="1:5" x14ac:dyDescent="0.3">
      <c r="A220">
        <v>2.2799999999999998</v>
      </c>
      <c r="B220">
        <f t="shared" si="6"/>
        <v>2.5448</v>
      </c>
      <c r="D220">
        <v>22.8</v>
      </c>
      <c r="E220">
        <f t="shared" si="7"/>
        <v>2.262</v>
      </c>
    </row>
    <row r="221" spans="1:5" x14ac:dyDescent="0.3">
      <c r="A221">
        <v>2.29</v>
      </c>
      <c r="B221">
        <f t="shared" si="6"/>
        <v>2.5446</v>
      </c>
      <c r="D221">
        <v>22.9</v>
      </c>
      <c r="E221">
        <f t="shared" si="7"/>
        <v>2.2610000000000001</v>
      </c>
    </row>
    <row r="222" spans="1:5" x14ac:dyDescent="0.3">
      <c r="A222">
        <v>2.2999999999999998</v>
      </c>
      <c r="B222">
        <f t="shared" si="6"/>
        <v>2.5442999999999998</v>
      </c>
      <c r="D222">
        <v>23</v>
      </c>
      <c r="E222">
        <f t="shared" si="7"/>
        <v>2.2610000000000001</v>
      </c>
    </row>
    <row r="223" spans="1:5" x14ac:dyDescent="0.3">
      <c r="A223">
        <v>2.31</v>
      </c>
      <c r="B223">
        <f t="shared" si="6"/>
        <v>2.5440999999999998</v>
      </c>
      <c r="D223">
        <v>23.1</v>
      </c>
      <c r="E223">
        <f t="shared" si="7"/>
        <v>2.2599999999999998</v>
      </c>
    </row>
    <row r="224" spans="1:5" x14ac:dyDescent="0.3">
      <c r="A224">
        <v>2.3199999999999998</v>
      </c>
      <c r="B224">
        <f t="shared" si="6"/>
        <v>2.5438999999999998</v>
      </c>
      <c r="D224">
        <v>23.2</v>
      </c>
      <c r="E224">
        <f t="shared" si="7"/>
        <v>2.2599999999999998</v>
      </c>
    </row>
    <row r="225" spans="1:5" x14ac:dyDescent="0.3">
      <c r="A225">
        <v>2.33</v>
      </c>
      <c r="B225">
        <f t="shared" si="6"/>
        <v>2.5436999999999999</v>
      </c>
      <c r="D225">
        <v>23.3</v>
      </c>
      <c r="E225">
        <f t="shared" si="7"/>
        <v>2.2589999999999999</v>
      </c>
    </row>
    <row r="226" spans="1:5" x14ac:dyDescent="0.3">
      <c r="A226">
        <v>2.34</v>
      </c>
      <c r="B226">
        <f t="shared" si="6"/>
        <v>2.5434999999999999</v>
      </c>
      <c r="D226">
        <v>23.4</v>
      </c>
      <c r="E226">
        <f t="shared" si="7"/>
        <v>2.2589999999999999</v>
      </c>
    </row>
    <row r="227" spans="1:5" x14ac:dyDescent="0.3">
      <c r="A227">
        <v>2.35</v>
      </c>
      <c r="B227">
        <f t="shared" si="6"/>
        <v>2.5432000000000001</v>
      </c>
      <c r="D227">
        <v>23.5</v>
      </c>
      <c r="E227">
        <f t="shared" si="7"/>
        <v>2.258</v>
      </c>
    </row>
    <row r="228" spans="1:5" x14ac:dyDescent="0.3">
      <c r="A228">
        <v>2.36</v>
      </c>
      <c r="B228">
        <f t="shared" si="6"/>
        <v>2.5430000000000001</v>
      </c>
      <c r="D228">
        <v>23.6</v>
      </c>
      <c r="E228">
        <f t="shared" si="7"/>
        <v>2.258</v>
      </c>
    </row>
    <row r="229" spans="1:5" x14ac:dyDescent="0.3">
      <c r="A229">
        <v>2.37</v>
      </c>
      <c r="B229">
        <f t="shared" si="6"/>
        <v>2.5428000000000002</v>
      </c>
      <c r="D229">
        <v>23.7</v>
      </c>
      <c r="E229">
        <f t="shared" si="7"/>
        <v>2.2570000000000001</v>
      </c>
    </row>
    <row r="230" spans="1:5" x14ac:dyDescent="0.3">
      <c r="A230">
        <v>2.38</v>
      </c>
      <c r="B230">
        <f t="shared" si="6"/>
        <v>2.5426000000000002</v>
      </c>
      <c r="D230">
        <v>23.8</v>
      </c>
      <c r="E230">
        <f t="shared" si="7"/>
        <v>2.2559999999999998</v>
      </c>
    </row>
    <row r="231" spans="1:5" x14ac:dyDescent="0.3">
      <c r="A231">
        <v>2.39</v>
      </c>
      <c r="B231">
        <f t="shared" si="6"/>
        <v>2.5424000000000002</v>
      </c>
      <c r="D231">
        <v>23.9</v>
      </c>
      <c r="E231">
        <f t="shared" si="7"/>
        <v>2.2559999999999998</v>
      </c>
    </row>
    <row r="232" spans="1:5" x14ac:dyDescent="0.3">
      <c r="A232">
        <v>2.4</v>
      </c>
      <c r="B232">
        <f t="shared" si="6"/>
        <v>2.5421999999999998</v>
      </c>
      <c r="D232">
        <v>24</v>
      </c>
      <c r="E232">
        <f t="shared" si="7"/>
        <v>2.2549999999999999</v>
      </c>
    </row>
    <row r="233" spans="1:5" x14ac:dyDescent="0.3">
      <c r="A233">
        <v>2.41</v>
      </c>
      <c r="B233">
        <f t="shared" si="6"/>
        <v>2.5419999999999998</v>
      </c>
      <c r="D233">
        <v>24.1</v>
      </c>
      <c r="E233">
        <f t="shared" si="7"/>
        <v>2.2549999999999999</v>
      </c>
    </row>
    <row r="234" spans="1:5" x14ac:dyDescent="0.3">
      <c r="A234">
        <v>2.42</v>
      </c>
      <c r="B234">
        <f t="shared" si="6"/>
        <v>2.5417000000000001</v>
      </c>
      <c r="D234">
        <v>24.2</v>
      </c>
      <c r="E234">
        <f t="shared" si="7"/>
        <v>2.254</v>
      </c>
    </row>
    <row r="235" spans="1:5" x14ac:dyDescent="0.3">
      <c r="A235">
        <v>2.4300000000000002</v>
      </c>
      <c r="B235">
        <f t="shared" si="6"/>
        <v>2.5415000000000001</v>
      </c>
      <c r="D235">
        <v>24.3</v>
      </c>
      <c r="E235">
        <f t="shared" si="7"/>
        <v>2.254</v>
      </c>
    </row>
    <row r="236" spans="1:5" x14ac:dyDescent="0.3">
      <c r="A236">
        <v>2.44</v>
      </c>
      <c r="B236">
        <f t="shared" si="6"/>
        <v>2.5413000000000001</v>
      </c>
      <c r="D236">
        <v>24.4</v>
      </c>
      <c r="E236">
        <f t="shared" si="7"/>
        <v>2.2530000000000001</v>
      </c>
    </row>
    <row r="237" spans="1:5" x14ac:dyDescent="0.3">
      <c r="A237">
        <v>2.4500000000000002</v>
      </c>
      <c r="B237">
        <f t="shared" si="6"/>
        <v>2.5411000000000001</v>
      </c>
      <c r="D237">
        <v>24.5</v>
      </c>
      <c r="E237">
        <f t="shared" si="7"/>
        <v>2.2530000000000001</v>
      </c>
    </row>
    <row r="238" spans="1:5" x14ac:dyDescent="0.3">
      <c r="A238">
        <v>2.46</v>
      </c>
      <c r="B238">
        <f t="shared" si="6"/>
        <v>2.5409000000000002</v>
      </c>
      <c r="D238">
        <v>24.6</v>
      </c>
      <c r="E238">
        <f t="shared" si="7"/>
        <v>2.2519999999999998</v>
      </c>
    </row>
    <row r="239" spans="1:5" x14ac:dyDescent="0.3">
      <c r="A239">
        <v>2.4700000000000002</v>
      </c>
      <c r="B239">
        <f t="shared" si="6"/>
        <v>2.5407000000000002</v>
      </c>
      <c r="D239">
        <v>24.7</v>
      </c>
      <c r="E239">
        <f t="shared" si="7"/>
        <v>2.2519999999999998</v>
      </c>
    </row>
    <row r="240" spans="1:5" x14ac:dyDescent="0.3">
      <c r="A240">
        <v>2.48</v>
      </c>
      <c r="B240">
        <f t="shared" si="6"/>
        <v>2.5405000000000002</v>
      </c>
      <c r="D240">
        <v>24.8</v>
      </c>
      <c r="E240">
        <f t="shared" si="7"/>
        <v>2.2509999999999999</v>
      </c>
    </row>
    <row r="241" spans="1:5" x14ac:dyDescent="0.3">
      <c r="A241">
        <v>2.4900000000000002</v>
      </c>
      <c r="B241">
        <f t="shared" si="6"/>
        <v>2.5402999999999998</v>
      </c>
      <c r="D241">
        <v>24.9</v>
      </c>
      <c r="E241">
        <f t="shared" si="7"/>
        <v>2.2509999999999999</v>
      </c>
    </row>
    <row r="242" spans="1:5" x14ac:dyDescent="0.3">
      <c r="A242">
        <v>2.5</v>
      </c>
      <c r="B242">
        <f t="shared" si="6"/>
        <v>2.5400999999999998</v>
      </c>
      <c r="D242">
        <v>25</v>
      </c>
      <c r="E242">
        <f t="shared" si="7"/>
        <v>2.25</v>
      </c>
    </row>
    <row r="243" spans="1:5" x14ac:dyDescent="0.3">
      <c r="A243">
        <v>2.5099999999999998</v>
      </c>
      <c r="B243">
        <f t="shared" si="6"/>
        <v>2.5398999999999998</v>
      </c>
      <c r="D243">
        <v>25.1</v>
      </c>
      <c r="E243">
        <f t="shared" si="7"/>
        <v>2.25</v>
      </c>
    </row>
    <row r="244" spans="1:5" x14ac:dyDescent="0.3">
      <c r="A244">
        <v>2.52</v>
      </c>
      <c r="B244">
        <f t="shared" si="6"/>
        <v>2.5396999999999998</v>
      </c>
      <c r="D244">
        <v>25.2</v>
      </c>
      <c r="E244">
        <f t="shared" si="7"/>
        <v>2.2490000000000001</v>
      </c>
    </row>
    <row r="245" spans="1:5" x14ac:dyDescent="0.3">
      <c r="A245">
        <v>2.5299999999999998</v>
      </c>
      <c r="B245">
        <f t="shared" si="6"/>
        <v>2.5394999999999999</v>
      </c>
      <c r="D245">
        <v>25.3</v>
      </c>
      <c r="E245">
        <f t="shared" si="7"/>
        <v>2.2490000000000001</v>
      </c>
    </row>
    <row r="246" spans="1:5" x14ac:dyDescent="0.3">
      <c r="A246">
        <v>2.54</v>
      </c>
      <c r="B246">
        <f t="shared" si="6"/>
        <v>2.5392999999999999</v>
      </c>
      <c r="D246">
        <v>25.4</v>
      </c>
      <c r="E246">
        <f t="shared" si="7"/>
        <v>2.2480000000000002</v>
      </c>
    </row>
    <row r="247" spans="1:5" x14ac:dyDescent="0.3">
      <c r="A247">
        <v>2.5499999999999998</v>
      </c>
      <c r="B247">
        <f t="shared" si="6"/>
        <v>2.5390999999999999</v>
      </c>
      <c r="D247">
        <v>25.5</v>
      </c>
      <c r="E247">
        <f t="shared" si="7"/>
        <v>2.2480000000000002</v>
      </c>
    </row>
    <row r="248" spans="1:5" x14ac:dyDescent="0.3">
      <c r="A248">
        <v>2.56</v>
      </c>
      <c r="B248">
        <f t="shared" si="6"/>
        <v>2.5388999999999999</v>
      </c>
      <c r="D248">
        <v>25.6</v>
      </c>
      <c r="E248">
        <f t="shared" si="7"/>
        <v>2.2469999999999999</v>
      </c>
    </row>
    <row r="249" spans="1:5" x14ac:dyDescent="0.3">
      <c r="A249">
        <v>2.57</v>
      </c>
      <c r="B249">
        <f t="shared" si="6"/>
        <v>2.5387</v>
      </c>
      <c r="D249">
        <v>25.7</v>
      </c>
      <c r="E249">
        <f t="shared" si="7"/>
        <v>2.2469999999999999</v>
      </c>
    </row>
    <row r="250" spans="1:5" x14ac:dyDescent="0.3">
      <c r="A250">
        <v>2.58</v>
      </c>
      <c r="B250">
        <f t="shared" si="6"/>
        <v>2.5385</v>
      </c>
      <c r="D250">
        <v>25.8</v>
      </c>
      <c r="E250">
        <f t="shared" si="7"/>
        <v>2.246</v>
      </c>
    </row>
    <row r="251" spans="1:5" x14ac:dyDescent="0.3">
      <c r="A251">
        <v>2.59</v>
      </c>
      <c r="B251">
        <f t="shared" si="6"/>
        <v>2.5383</v>
      </c>
      <c r="D251">
        <v>25.9</v>
      </c>
      <c r="E251">
        <f t="shared" si="7"/>
        <v>2.246</v>
      </c>
    </row>
    <row r="252" spans="1:5" x14ac:dyDescent="0.3">
      <c r="A252">
        <v>2.6000000000000099</v>
      </c>
      <c r="B252">
        <f t="shared" si="6"/>
        <v>2.5381999999999998</v>
      </c>
      <c r="D252">
        <v>26</v>
      </c>
      <c r="E252">
        <f t="shared" si="7"/>
        <v>2.2450000000000001</v>
      </c>
    </row>
    <row r="253" spans="1:5" x14ac:dyDescent="0.3">
      <c r="A253">
        <v>2.6100000000000101</v>
      </c>
      <c r="B253">
        <f t="shared" si="6"/>
        <v>2.5379999999999998</v>
      </c>
      <c r="D253">
        <v>26.1</v>
      </c>
      <c r="E253">
        <f t="shared" si="7"/>
        <v>2.2450000000000001</v>
      </c>
    </row>
    <row r="254" spans="1:5" x14ac:dyDescent="0.3">
      <c r="A254">
        <v>2.6200000000000099</v>
      </c>
      <c r="B254">
        <f t="shared" si="6"/>
        <v>2.5377999999999998</v>
      </c>
      <c r="D254">
        <v>26.2</v>
      </c>
      <c r="E254">
        <f t="shared" si="7"/>
        <v>2.2440000000000002</v>
      </c>
    </row>
    <row r="255" spans="1:5" x14ac:dyDescent="0.3">
      <c r="A255">
        <v>2.6300000000000101</v>
      </c>
      <c r="B255">
        <f t="shared" si="6"/>
        <v>2.5375999999999999</v>
      </c>
      <c r="D255">
        <v>26.3</v>
      </c>
      <c r="E255">
        <f t="shared" si="7"/>
        <v>2.2440000000000002</v>
      </c>
    </row>
    <row r="256" spans="1:5" x14ac:dyDescent="0.3">
      <c r="A256">
        <v>2.6400000000000099</v>
      </c>
      <c r="B256">
        <f t="shared" si="6"/>
        <v>2.5373999999999999</v>
      </c>
      <c r="D256">
        <v>26.4</v>
      </c>
      <c r="E256">
        <f t="shared" si="7"/>
        <v>2.2429999999999999</v>
      </c>
    </row>
    <row r="257" spans="1:5" x14ac:dyDescent="0.3">
      <c r="A257">
        <v>2.6500000000000101</v>
      </c>
      <c r="B257">
        <f t="shared" si="6"/>
        <v>2.5371999999999999</v>
      </c>
      <c r="D257">
        <v>26.5</v>
      </c>
      <c r="E257">
        <f t="shared" si="7"/>
        <v>2.2429999999999999</v>
      </c>
    </row>
    <row r="258" spans="1:5" x14ac:dyDescent="0.3">
      <c r="A258">
        <v>2.6600000000000099</v>
      </c>
      <c r="B258">
        <f t="shared" si="6"/>
        <v>2.5369999999999999</v>
      </c>
      <c r="D258">
        <v>26.6</v>
      </c>
      <c r="E258">
        <f t="shared" si="7"/>
        <v>2.2429999999999999</v>
      </c>
    </row>
    <row r="259" spans="1:5" x14ac:dyDescent="0.3">
      <c r="A259">
        <v>2.6700000000000101</v>
      </c>
      <c r="B259">
        <f t="shared" ref="B259:B322" si="8">ROUND(2.5+(2.64-2.5)*EXP(-A259/2),4)</f>
        <v>2.5367999999999999</v>
      </c>
      <c r="D259">
        <v>26.7</v>
      </c>
      <c r="E259">
        <f t="shared" ref="E259:E292" si="9">ROUND(2.15+(2.5-2.15)*EXP(-D259/20),3)</f>
        <v>2.242</v>
      </c>
    </row>
    <row r="260" spans="1:5" x14ac:dyDescent="0.3">
      <c r="A260">
        <v>2.6800000000000099</v>
      </c>
      <c r="B260">
        <f t="shared" si="8"/>
        <v>2.5367000000000002</v>
      </c>
      <c r="D260">
        <v>26.8</v>
      </c>
      <c r="E260">
        <f t="shared" si="9"/>
        <v>2.242</v>
      </c>
    </row>
    <row r="261" spans="1:5" x14ac:dyDescent="0.3">
      <c r="A261">
        <v>2.6900000000000102</v>
      </c>
      <c r="B261">
        <f t="shared" si="8"/>
        <v>2.5365000000000002</v>
      </c>
      <c r="D261">
        <v>26.9</v>
      </c>
      <c r="E261">
        <f t="shared" si="9"/>
        <v>2.2410000000000001</v>
      </c>
    </row>
    <row r="262" spans="1:5" x14ac:dyDescent="0.3">
      <c r="A262">
        <v>2.7000000000000099</v>
      </c>
      <c r="B262">
        <f t="shared" si="8"/>
        <v>2.5363000000000002</v>
      </c>
      <c r="D262">
        <v>27</v>
      </c>
      <c r="E262">
        <f t="shared" si="9"/>
        <v>2.2410000000000001</v>
      </c>
    </row>
    <row r="263" spans="1:5" x14ac:dyDescent="0.3">
      <c r="A263">
        <v>2.7100000000000102</v>
      </c>
      <c r="B263">
        <f t="shared" si="8"/>
        <v>2.5360999999999998</v>
      </c>
      <c r="D263">
        <v>27.1</v>
      </c>
      <c r="E263">
        <f t="shared" si="9"/>
        <v>2.2400000000000002</v>
      </c>
    </row>
    <row r="264" spans="1:5" x14ac:dyDescent="0.3">
      <c r="A264">
        <v>2.72000000000001</v>
      </c>
      <c r="B264">
        <f t="shared" si="8"/>
        <v>2.5358999999999998</v>
      </c>
      <c r="D264">
        <v>27.2</v>
      </c>
      <c r="E264">
        <f t="shared" si="9"/>
        <v>2.2400000000000002</v>
      </c>
    </row>
    <row r="265" spans="1:5" x14ac:dyDescent="0.3">
      <c r="A265">
        <v>2.7300000000000102</v>
      </c>
      <c r="B265">
        <f t="shared" si="8"/>
        <v>2.5358000000000001</v>
      </c>
      <c r="D265">
        <v>27.3</v>
      </c>
      <c r="E265">
        <f t="shared" si="9"/>
        <v>2.2389999999999999</v>
      </c>
    </row>
    <row r="266" spans="1:5" x14ac:dyDescent="0.3">
      <c r="A266">
        <v>2.74000000000001</v>
      </c>
      <c r="B266">
        <f t="shared" si="8"/>
        <v>2.5356000000000001</v>
      </c>
      <c r="D266">
        <v>27.4</v>
      </c>
      <c r="E266">
        <f t="shared" si="9"/>
        <v>2.2389999999999999</v>
      </c>
    </row>
    <row r="267" spans="1:5" x14ac:dyDescent="0.3">
      <c r="A267">
        <v>2.7500000000000102</v>
      </c>
      <c r="B267">
        <f t="shared" si="8"/>
        <v>2.5354000000000001</v>
      </c>
      <c r="D267">
        <v>27.5</v>
      </c>
      <c r="E267">
        <f t="shared" si="9"/>
        <v>2.238</v>
      </c>
    </row>
    <row r="268" spans="1:5" x14ac:dyDescent="0.3">
      <c r="A268">
        <v>2.76000000000001</v>
      </c>
      <c r="B268">
        <f t="shared" si="8"/>
        <v>2.5352000000000001</v>
      </c>
      <c r="D268">
        <v>27.6</v>
      </c>
      <c r="E268">
        <f t="shared" si="9"/>
        <v>2.238</v>
      </c>
    </row>
    <row r="269" spans="1:5" x14ac:dyDescent="0.3">
      <c r="A269">
        <v>2.7700000000000098</v>
      </c>
      <c r="B269">
        <f t="shared" si="8"/>
        <v>2.5350000000000001</v>
      </c>
      <c r="D269">
        <v>27.7</v>
      </c>
      <c r="E269">
        <f t="shared" si="9"/>
        <v>2.238</v>
      </c>
    </row>
    <row r="270" spans="1:5" x14ac:dyDescent="0.3">
      <c r="A270">
        <v>2.78000000000001</v>
      </c>
      <c r="B270">
        <f t="shared" si="8"/>
        <v>2.5348999999999999</v>
      </c>
      <c r="D270">
        <v>27.8</v>
      </c>
      <c r="E270">
        <f t="shared" si="9"/>
        <v>2.2370000000000001</v>
      </c>
    </row>
    <row r="271" spans="1:5" x14ac:dyDescent="0.3">
      <c r="A271">
        <v>2.7900000000000098</v>
      </c>
      <c r="B271">
        <f t="shared" si="8"/>
        <v>2.5347</v>
      </c>
      <c r="D271">
        <v>27.9</v>
      </c>
      <c r="E271">
        <f t="shared" si="9"/>
        <v>2.2370000000000001</v>
      </c>
    </row>
    <row r="272" spans="1:5" x14ac:dyDescent="0.3">
      <c r="A272">
        <v>2.80000000000001</v>
      </c>
      <c r="B272">
        <f t="shared" si="8"/>
        <v>2.5345</v>
      </c>
      <c r="D272">
        <v>28</v>
      </c>
      <c r="E272">
        <f t="shared" si="9"/>
        <v>2.2360000000000002</v>
      </c>
    </row>
    <row r="273" spans="1:5" x14ac:dyDescent="0.3">
      <c r="A273">
        <v>2.8100000000000098</v>
      </c>
      <c r="B273">
        <f t="shared" si="8"/>
        <v>2.5344000000000002</v>
      </c>
      <c r="D273">
        <v>28.1</v>
      </c>
      <c r="E273">
        <f t="shared" si="9"/>
        <v>2.2360000000000002</v>
      </c>
    </row>
    <row r="274" spans="1:5" x14ac:dyDescent="0.3">
      <c r="A274">
        <v>2.8200000000000101</v>
      </c>
      <c r="B274">
        <f t="shared" si="8"/>
        <v>2.5341999999999998</v>
      </c>
      <c r="D274">
        <v>28.2</v>
      </c>
      <c r="E274">
        <f t="shared" si="9"/>
        <v>2.2349999999999999</v>
      </c>
    </row>
    <row r="275" spans="1:5" x14ac:dyDescent="0.3">
      <c r="A275">
        <v>2.8300000000000098</v>
      </c>
      <c r="B275">
        <f t="shared" si="8"/>
        <v>2.5339999999999998</v>
      </c>
      <c r="D275">
        <v>28.3</v>
      </c>
      <c r="E275">
        <f t="shared" si="9"/>
        <v>2.2349999999999999</v>
      </c>
    </row>
    <row r="276" spans="1:5" x14ac:dyDescent="0.3">
      <c r="A276">
        <v>2.8400000000000101</v>
      </c>
      <c r="B276">
        <f t="shared" si="8"/>
        <v>2.5337999999999998</v>
      </c>
      <c r="D276">
        <v>28.4</v>
      </c>
      <c r="E276">
        <f t="shared" si="9"/>
        <v>2.2349999999999999</v>
      </c>
    </row>
    <row r="277" spans="1:5" x14ac:dyDescent="0.3">
      <c r="A277">
        <v>2.8500000000000099</v>
      </c>
      <c r="B277">
        <f t="shared" si="8"/>
        <v>2.5337000000000001</v>
      </c>
      <c r="D277">
        <v>28.5</v>
      </c>
      <c r="E277">
        <f t="shared" si="9"/>
        <v>2.234</v>
      </c>
    </row>
    <row r="278" spans="1:5" x14ac:dyDescent="0.3">
      <c r="A278">
        <v>2.8600000000000101</v>
      </c>
      <c r="B278">
        <f t="shared" si="8"/>
        <v>2.5335000000000001</v>
      </c>
      <c r="D278">
        <v>28.6</v>
      </c>
      <c r="E278">
        <f t="shared" si="9"/>
        <v>2.234</v>
      </c>
    </row>
    <row r="279" spans="1:5" x14ac:dyDescent="0.3">
      <c r="A279">
        <v>2.8700000000000099</v>
      </c>
      <c r="B279">
        <f t="shared" si="8"/>
        <v>2.5333000000000001</v>
      </c>
      <c r="D279">
        <v>28.7</v>
      </c>
      <c r="E279">
        <f t="shared" si="9"/>
        <v>2.2330000000000001</v>
      </c>
    </row>
    <row r="280" spans="1:5" x14ac:dyDescent="0.3">
      <c r="A280">
        <v>2.8800000000000101</v>
      </c>
      <c r="B280">
        <f t="shared" si="8"/>
        <v>2.5331999999999999</v>
      </c>
      <c r="D280">
        <v>28.8</v>
      </c>
      <c r="E280">
        <f t="shared" si="9"/>
        <v>2.2330000000000001</v>
      </c>
    </row>
    <row r="281" spans="1:5" x14ac:dyDescent="0.3">
      <c r="A281">
        <v>2.8900000000000099</v>
      </c>
      <c r="B281">
        <f t="shared" si="8"/>
        <v>2.5329999999999999</v>
      </c>
      <c r="D281">
        <v>28.9</v>
      </c>
      <c r="E281">
        <f t="shared" si="9"/>
        <v>2.2330000000000001</v>
      </c>
    </row>
    <row r="282" spans="1:5" x14ac:dyDescent="0.3">
      <c r="A282">
        <v>2.9000000000000101</v>
      </c>
      <c r="B282">
        <f t="shared" si="8"/>
        <v>2.5327999999999999</v>
      </c>
      <c r="D282">
        <v>29</v>
      </c>
      <c r="E282">
        <f t="shared" si="9"/>
        <v>2.2320000000000002</v>
      </c>
    </row>
    <row r="283" spans="1:5" x14ac:dyDescent="0.3">
      <c r="A283">
        <v>2.9100000000000099</v>
      </c>
      <c r="B283">
        <f t="shared" si="8"/>
        <v>2.5327000000000002</v>
      </c>
      <c r="D283">
        <v>29.1</v>
      </c>
      <c r="E283">
        <f t="shared" si="9"/>
        <v>2.2320000000000002</v>
      </c>
    </row>
    <row r="284" spans="1:5" x14ac:dyDescent="0.3">
      <c r="A284">
        <v>2.9200000000000101</v>
      </c>
      <c r="B284">
        <f t="shared" si="8"/>
        <v>2.5325000000000002</v>
      </c>
      <c r="D284">
        <v>29.2</v>
      </c>
      <c r="E284">
        <f t="shared" si="9"/>
        <v>2.2309999999999999</v>
      </c>
    </row>
    <row r="285" spans="1:5" x14ac:dyDescent="0.3">
      <c r="A285">
        <v>2.9300000000000099</v>
      </c>
      <c r="B285">
        <f t="shared" si="8"/>
        <v>2.5324</v>
      </c>
      <c r="D285">
        <v>29.3</v>
      </c>
      <c r="E285">
        <f t="shared" si="9"/>
        <v>2.2309999999999999</v>
      </c>
    </row>
    <row r="286" spans="1:5" x14ac:dyDescent="0.3">
      <c r="A286">
        <v>2.9400000000000102</v>
      </c>
      <c r="B286">
        <f t="shared" si="8"/>
        <v>2.5322</v>
      </c>
      <c r="D286">
        <v>29.4</v>
      </c>
      <c r="E286">
        <f t="shared" si="9"/>
        <v>2.23</v>
      </c>
    </row>
    <row r="287" spans="1:5" x14ac:dyDescent="0.3">
      <c r="A287">
        <v>2.9500000000000099</v>
      </c>
      <c r="B287">
        <f t="shared" si="8"/>
        <v>2.532</v>
      </c>
      <c r="D287">
        <v>29.5</v>
      </c>
      <c r="E287">
        <f t="shared" si="9"/>
        <v>2.23</v>
      </c>
    </row>
    <row r="288" spans="1:5" x14ac:dyDescent="0.3">
      <c r="A288">
        <v>2.9600000000000102</v>
      </c>
      <c r="B288">
        <f t="shared" si="8"/>
        <v>2.5318999999999998</v>
      </c>
      <c r="D288">
        <v>29.6</v>
      </c>
      <c r="E288">
        <f t="shared" si="9"/>
        <v>2.23</v>
      </c>
    </row>
    <row r="289" spans="1:5" x14ac:dyDescent="0.3">
      <c r="A289">
        <v>2.97000000000001</v>
      </c>
      <c r="B289">
        <f t="shared" si="8"/>
        <v>2.5316999999999998</v>
      </c>
      <c r="D289">
        <v>29.7</v>
      </c>
      <c r="E289">
        <f t="shared" si="9"/>
        <v>2.2290000000000001</v>
      </c>
    </row>
    <row r="290" spans="1:5" x14ac:dyDescent="0.3">
      <c r="A290">
        <v>2.9800000000000102</v>
      </c>
      <c r="B290">
        <f t="shared" si="8"/>
        <v>2.5316000000000001</v>
      </c>
      <c r="D290">
        <v>29.8</v>
      </c>
      <c r="E290">
        <f t="shared" si="9"/>
        <v>2.2290000000000001</v>
      </c>
    </row>
    <row r="291" spans="1:5" x14ac:dyDescent="0.3">
      <c r="A291">
        <v>2.99000000000001</v>
      </c>
      <c r="B291">
        <f t="shared" si="8"/>
        <v>2.5314000000000001</v>
      </c>
      <c r="D291">
        <v>29.9</v>
      </c>
      <c r="E291">
        <f t="shared" si="9"/>
        <v>2.2280000000000002</v>
      </c>
    </row>
    <row r="292" spans="1:5" x14ac:dyDescent="0.3">
      <c r="A292">
        <v>3.00000000000002</v>
      </c>
      <c r="B292">
        <f t="shared" si="8"/>
        <v>2.5312000000000001</v>
      </c>
      <c r="D292">
        <v>30</v>
      </c>
      <c r="E292">
        <f t="shared" si="9"/>
        <v>2.2280000000000002</v>
      </c>
    </row>
    <row r="293" spans="1:5" x14ac:dyDescent="0.3">
      <c r="A293">
        <v>3.01000000000001</v>
      </c>
      <c r="B293">
        <f t="shared" si="8"/>
        <v>2.5310999999999999</v>
      </c>
    </row>
    <row r="294" spans="1:5" x14ac:dyDescent="0.3">
      <c r="A294">
        <v>3.0200000000000098</v>
      </c>
      <c r="B294">
        <f t="shared" si="8"/>
        <v>2.5308999999999999</v>
      </c>
    </row>
    <row r="295" spans="1:5" x14ac:dyDescent="0.3">
      <c r="A295">
        <v>3.03000000000001</v>
      </c>
      <c r="B295">
        <f t="shared" si="8"/>
        <v>2.5308000000000002</v>
      </c>
    </row>
    <row r="296" spans="1:5" x14ac:dyDescent="0.3">
      <c r="A296">
        <v>3.04000000000002</v>
      </c>
      <c r="B296">
        <f t="shared" si="8"/>
        <v>2.5306000000000002</v>
      </c>
    </row>
    <row r="297" spans="1:5" x14ac:dyDescent="0.3">
      <c r="A297">
        <v>3.0500000000000198</v>
      </c>
      <c r="B297">
        <f t="shared" si="8"/>
        <v>2.5305</v>
      </c>
    </row>
    <row r="298" spans="1:5" x14ac:dyDescent="0.3">
      <c r="A298">
        <v>3.06000000000002</v>
      </c>
      <c r="B298">
        <f t="shared" si="8"/>
        <v>2.5303</v>
      </c>
    </row>
    <row r="299" spans="1:5" x14ac:dyDescent="0.3">
      <c r="A299">
        <v>3.0700000000000198</v>
      </c>
      <c r="B299">
        <f t="shared" si="8"/>
        <v>2.5301999999999998</v>
      </c>
    </row>
    <row r="300" spans="1:5" x14ac:dyDescent="0.3">
      <c r="A300">
        <v>3.0800000000000201</v>
      </c>
      <c r="B300">
        <f t="shared" si="8"/>
        <v>2.5299999999999998</v>
      </c>
    </row>
    <row r="301" spans="1:5" x14ac:dyDescent="0.3">
      <c r="A301">
        <v>3.0900000000000198</v>
      </c>
      <c r="B301">
        <f t="shared" si="8"/>
        <v>2.5299</v>
      </c>
    </row>
    <row r="302" spans="1:5" x14ac:dyDescent="0.3">
      <c r="A302">
        <v>3.1000000000000201</v>
      </c>
      <c r="B302">
        <f t="shared" si="8"/>
        <v>2.5297000000000001</v>
      </c>
    </row>
    <row r="303" spans="1:5" x14ac:dyDescent="0.3">
      <c r="A303">
        <v>3.1100000000000199</v>
      </c>
      <c r="B303">
        <f t="shared" si="8"/>
        <v>2.5295999999999998</v>
      </c>
    </row>
    <row r="304" spans="1:5" x14ac:dyDescent="0.3">
      <c r="A304">
        <v>3.1200000000000201</v>
      </c>
      <c r="B304">
        <f t="shared" si="8"/>
        <v>2.5293999999999999</v>
      </c>
    </row>
    <row r="305" spans="1:2" x14ac:dyDescent="0.3">
      <c r="A305">
        <v>3.1300000000000199</v>
      </c>
      <c r="B305">
        <f t="shared" si="8"/>
        <v>2.5293000000000001</v>
      </c>
    </row>
    <row r="306" spans="1:2" x14ac:dyDescent="0.3">
      <c r="A306">
        <v>3.1400000000000201</v>
      </c>
      <c r="B306">
        <f t="shared" si="8"/>
        <v>2.5291000000000001</v>
      </c>
    </row>
    <row r="307" spans="1:2" x14ac:dyDescent="0.3">
      <c r="A307">
        <v>3.1500000000000199</v>
      </c>
      <c r="B307">
        <f t="shared" si="8"/>
        <v>2.5289999999999999</v>
      </c>
    </row>
    <row r="308" spans="1:2" x14ac:dyDescent="0.3">
      <c r="A308">
        <v>3.1600000000000201</v>
      </c>
      <c r="B308">
        <f t="shared" si="8"/>
        <v>2.5287999999999999</v>
      </c>
    </row>
    <row r="309" spans="1:2" x14ac:dyDescent="0.3">
      <c r="A309">
        <v>3.1700000000000199</v>
      </c>
      <c r="B309">
        <f t="shared" si="8"/>
        <v>2.5287000000000002</v>
      </c>
    </row>
    <row r="310" spans="1:2" x14ac:dyDescent="0.3">
      <c r="A310">
        <v>3.1800000000000201</v>
      </c>
      <c r="B310">
        <f t="shared" si="8"/>
        <v>2.5285000000000002</v>
      </c>
    </row>
    <row r="311" spans="1:2" x14ac:dyDescent="0.3">
      <c r="A311">
        <v>3.1900000000000199</v>
      </c>
      <c r="B311">
        <f t="shared" si="8"/>
        <v>2.5284</v>
      </c>
    </row>
    <row r="312" spans="1:2" x14ac:dyDescent="0.3">
      <c r="A312">
        <v>3.2000000000000202</v>
      </c>
      <c r="B312">
        <f t="shared" si="8"/>
        <v>2.5283000000000002</v>
      </c>
    </row>
    <row r="313" spans="1:2" x14ac:dyDescent="0.3">
      <c r="A313">
        <v>3.2100000000000199</v>
      </c>
      <c r="B313">
        <f t="shared" si="8"/>
        <v>2.5280999999999998</v>
      </c>
    </row>
    <row r="314" spans="1:2" x14ac:dyDescent="0.3">
      <c r="A314">
        <v>3.2200000000000202</v>
      </c>
      <c r="B314">
        <f t="shared" si="8"/>
        <v>2.528</v>
      </c>
    </row>
    <row r="315" spans="1:2" x14ac:dyDescent="0.3">
      <c r="A315">
        <v>3.23000000000002</v>
      </c>
      <c r="B315">
        <f t="shared" si="8"/>
        <v>2.5278</v>
      </c>
    </row>
    <row r="316" spans="1:2" x14ac:dyDescent="0.3">
      <c r="A316">
        <v>3.2400000000000202</v>
      </c>
      <c r="B316">
        <f t="shared" si="8"/>
        <v>2.5276999999999998</v>
      </c>
    </row>
    <row r="317" spans="1:2" x14ac:dyDescent="0.3">
      <c r="A317">
        <v>3.25000000000002</v>
      </c>
      <c r="B317">
        <f t="shared" si="8"/>
        <v>2.5276000000000001</v>
      </c>
    </row>
    <row r="318" spans="1:2" x14ac:dyDescent="0.3">
      <c r="A318">
        <v>3.2600000000000202</v>
      </c>
      <c r="B318">
        <f t="shared" si="8"/>
        <v>2.5274000000000001</v>
      </c>
    </row>
    <row r="319" spans="1:2" x14ac:dyDescent="0.3">
      <c r="A319">
        <v>3.27000000000002</v>
      </c>
      <c r="B319">
        <f t="shared" si="8"/>
        <v>2.5272999999999999</v>
      </c>
    </row>
    <row r="320" spans="1:2" x14ac:dyDescent="0.3">
      <c r="A320">
        <v>3.2800000000000198</v>
      </c>
      <c r="B320">
        <f t="shared" si="8"/>
        <v>2.5272000000000001</v>
      </c>
    </row>
    <row r="321" spans="1:2" x14ac:dyDescent="0.3">
      <c r="A321">
        <v>3.29000000000002</v>
      </c>
      <c r="B321">
        <f t="shared" si="8"/>
        <v>2.5270000000000001</v>
      </c>
    </row>
    <row r="322" spans="1:2" x14ac:dyDescent="0.3">
      <c r="A322">
        <v>3.3000000000000198</v>
      </c>
      <c r="B322">
        <f t="shared" si="8"/>
        <v>2.5268999999999999</v>
      </c>
    </row>
    <row r="323" spans="1:2" x14ac:dyDescent="0.3">
      <c r="A323">
        <v>3.31000000000002</v>
      </c>
      <c r="B323">
        <f t="shared" ref="B323:B386" si="10">ROUND(2.5+(2.64-2.5)*EXP(-A323/2),4)</f>
        <v>2.5268000000000002</v>
      </c>
    </row>
    <row r="324" spans="1:2" x14ac:dyDescent="0.3">
      <c r="A324">
        <v>3.3200000000000198</v>
      </c>
      <c r="B324">
        <f t="shared" si="10"/>
        <v>2.5266000000000002</v>
      </c>
    </row>
    <row r="325" spans="1:2" x14ac:dyDescent="0.3">
      <c r="A325">
        <v>3.3300000000000201</v>
      </c>
      <c r="B325">
        <f t="shared" si="10"/>
        <v>2.5265</v>
      </c>
    </row>
    <row r="326" spans="1:2" x14ac:dyDescent="0.3">
      <c r="A326">
        <v>3.3400000000000198</v>
      </c>
      <c r="B326">
        <f t="shared" si="10"/>
        <v>2.5264000000000002</v>
      </c>
    </row>
    <row r="327" spans="1:2" x14ac:dyDescent="0.3">
      <c r="A327">
        <v>3.3500000000000201</v>
      </c>
      <c r="B327">
        <f t="shared" si="10"/>
        <v>2.5261999999999998</v>
      </c>
    </row>
    <row r="328" spans="1:2" x14ac:dyDescent="0.3">
      <c r="A328">
        <v>3.3600000000000199</v>
      </c>
      <c r="B328">
        <f t="shared" si="10"/>
        <v>2.5261</v>
      </c>
    </row>
    <row r="329" spans="1:2" x14ac:dyDescent="0.3">
      <c r="A329">
        <v>3.3700000000000201</v>
      </c>
      <c r="B329">
        <f t="shared" si="10"/>
        <v>2.5259999999999998</v>
      </c>
    </row>
    <row r="330" spans="1:2" x14ac:dyDescent="0.3">
      <c r="A330">
        <v>3.3800000000000199</v>
      </c>
      <c r="B330">
        <f t="shared" si="10"/>
        <v>2.5257999999999998</v>
      </c>
    </row>
    <row r="331" spans="1:2" x14ac:dyDescent="0.3">
      <c r="A331">
        <v>3.3900000000000201</v>
      </c>
      <c r="B331">
        <f t="shared" si="10"/>
        <v>2.5257000000000001</v>
      </c>
    </row>
    <row r="332" spans="1:2" x14ac:dyDescent="0.3">
      <c r="A332">
        <v>3.4000000000000199</v>
      </c>
      <c r="B332">
        <f t="shared" si="10"/>
        <v>2.5255999999999998</v>
      </c>
    </row>
    <row r="333" spans="1:2" x14ac:dyDescent="0.3">
      <c r="A333">
        <v>3.4100000000000201</v>
      </c>
      <c r="B333">
        <f t="shared" si="10"/>
        <v>2.5253999999999999</v>
      </c>
    </row>
    <row r="334" spans="1:2" x14ac:dyDescent="0.3">
      <c r="A334">
        <v>3.4200000000000199</v>
      </c>
      <c r="B334">
        <f t="shared" si="10"/>
        <v>2.5253000000000001</v>
      </c>
    </row>
    <row r="335" spans="1:2" x14ac:dyDescent="0.3">
      <c r="A335">
        <v>3.4300000000000201</v>
      </c>
      <c r="B335">
        <f t="shared" si="10"/>
        <v>2.5251999999999999</v>
      </c>
    </row>
    <row r="336" spans="1:2" x14ac:dyDescent="0.3">
      <c r="A336">
        <v>3.4400000000000199</v>
      </c>
      <c r="B336">
        <f t="shared" si="10"/>
        <v>2.5251000000000001</v>
      </c>
    </row>
    <row r="337" spans="1:2" x14ac:dyDescent="0.3">
      <c r="A337">
        <v>3.4500000000000299</v>
      </c>
      <c r="B337">
        <f t="shared" si="10"/>
        <v>2.5249000000000001</v>
      </c>
    </row>
    <row r="338" spans="1:2" x14ac:dyDescent="0.3">
      <c r="A338">
        <v>3.4600000000000302</v>
      </c>
      <c r="B338">
        <f t="shared" si="10"/>
        <v>2.5247999999999999</v>
      </c>
    </row>
    <row r="339" spans="1:2" x14ac:dyDescent="0.3">
      <c r="A339">
        <v>3.4700000000000299</v>
      </c>
      <c r="B339">
        <f t="shared" si="10"/>
        <v>2.5247000000000002</v>
      </c>
    </row>
    <row r="340" spans="1:2" x14ac:dyDescent="0.3">
      <c r="A340">
        <v>3.4800000000000302</v>
      </c>
      <c r="B340">
        <f t="shared" si="10"/>
        <v>2.5246</v>
      </c>
    </row>
    <row r="341" spans="1:2" x14ac:dyDescent="0.3">
      <c r="A341">
        <v>3.49000000000003</v>
      </c>
      <c r="B341">
        <f t="shared" si="10"/>
        <v>2.5245000000000002</v>
      </c>
    </row>
    <row r="342" spans="1:2" x14ac:dyDescent="0.3">
      <c r="A342">
        <v>3.5000000000000302</v>
      </c>
      <c r="B342">
        <f t="shared" si="10"/>
        <v>2.5243000000000002</v>
      </c>
    </row>
    <row r="343" spans="1:2" x14ac:dyDescent="0.3">
      <c r="A343">
        <v>3.51000000000003</v>
      </c>
      <c r="B343">
        <f t="shared" si="10"/>
        <v>2.5242</v>
      </c>
    </row>
    <row r="344" spans="1:2" x14ac:dyDescent="0.3">
      <c r="A344">
        <v>3.5200000000000302</v>
      </c>
      <c r="B344">
        <f t="shared" si="10"/>
        <v>2.5240999999999998</v>
      </c>
    </row>
    <row r="345" spans="1:2" x14ac:dyDescent="0.3">
      <c r="A345">
        <v>3.53000000000003</v>
      </c>
      <c r="B345">
        <f t="shared" si="10"/>
        <v>2.524</v>
      </c>
    </row>
    <row r="346" spans="1:2" x14ac:dyDescent="0.3">
      <c r="A346">
        <v>3.5400000000000298</v>
      </c>
      <c r="B346">
        <f t="shared" si="10"/>
        <v>2.5238</v>
      </c>
    </row>
    <row r="347" spans="1:2" x14ac:dyDescent="0.3">
      <c r="A347">
        <v>3.55000000000003</v>
      </c>
      <c r="B347">
        <f t="shared" si="10"/>
        <v>2.5236999999999998</v>
      </c>
    </row>
    <row r="348" spans="1:2" x14ac:dyDescent="0.3">
      <c r="A348">
        <v>3.5600000000000298</v>
      </c>
      <c r="B348">
        <f t="shared" si="10"/>
        <v>2.5236000000000001</v>
      </c>
    </row>
    <row r="349" spans="1:2" x14ac:dyDescent="0.3">
      <c r="A349">
        <v>3.57000000000003</v>
      </c>
      <c r="B349">
        <f t="shared" si="10"/>
        <v>2.5234999999999999</v>
      </c>
    </row>
    <row r="350" spans="1:2" x14ac:dyDescent="0.3">
      <c r="A350">
        <v>3.5800000000000298</v>
      </c>
      <c r="B350">
        <f t="shared" si="10"/>
        <v>2.5234000000000001</v>
      </c>
    </row>
    <row r="351" spans="1:2" x14ac:dyDescent="0.3">
      <c r="A351">
        <v>3.5900000000000301</v>
      </c>
      <c r="B351">
        <f t="shared" si="10"/>
        <v>2.5232999999999999</v>
      </c>
    </row>
    <row r="352" spans="1:2" x14ac:dyDescent="0.3">
      <c r="A352">
        <v>3.6000000000000298</v>
      </c>
      <c r="B352">
        <f t="shared" si="10"/>
        <v>2.5230999999999999</v>
      </c>
    </row>
    <row r="353" spans="1:2" x14ac:dyDescent="0.3">
      <c r="A353">
        <v>3.6100000000000301</v>
      </c>
      <c r="B353">
        <f t="shared" si="10"/>
        <v>2.5230000000000001</v>
      </c>
    </row>
    <row r="354" spans="1:2" x14ac:dyDescent="0.3">
      <c r="A354">
        <v>3.6200000000000299</v>
      </c>
      <c r="B354">
        <f t="shared" si="10"/>
        <v>2.5228999999999999</v>
      </c>
    </row>
    <row r="355" spans="1:2" x14ac:dyDescent="0.3">
      <c r="A355">
        <v>3.6300000000000301</v>
      </c>
      <c r="B355">
        <f t="shared" si="10"/>
        <v>2.5228000000000002</v>
      </c>
    </row>
    <row r="356" spans="1:2" x14ac:dyDescent="0.3">
      <c r="A356">
        <v>3.6400000000000299</v>
      </c>
      <c r="B356">
        <f t="shared" si="10"/>
        <v>2.5226999999999999</v>
      </c>
    </row>
    <row r="357" spans="1:2" x14ac:dyDescent="0.3">
      <c r="A357">
        <v>3.6500000000000301</v>
      </c>
      <c r="B357">
        <f t="shared" si="10"/>
        <v>2.5226000000000002</v>
      </c>
    </row>
    <row r="358" spans="1:2" x14ac:dyDescent="0.3">
      <c r="A358">
        <v>3.6600000000000299</v>
      </c>
      <c r="B358">
        <f t="shared" si="10"/>
        <v>2.5225</v>
      </c>
    </row>
    <row r="359" spans="1:2" x14ac:dyDescent="0.3">
      <c r="A359">
        <v>3.6700000000000301</v>
      </c>
      <c r="B359">
        <f t="shared" si="10"/>
        <v>2.5223</v>
      </c>
    </row>
    <row r="360" spans="1:2" x14ac:dyDescent="0.3">
      <c r="A360">
        <v>3.6800000000000299</v>
      </c>
      <c r="B360">
        <f t="shared" si="10"/>
        <v>2.5222000000000002</v>
      </c>
    </row>
    <row r="361" spans="1:2" x14ac:dyDescent="0.3">
      <c r="A361">
        <v>3.6900000000000301</v>
      </c>
      <c r="B361">
        <f t="shared" si="10"/>
        <v>2.5221</v>
      </c>
    </row>
    <row r="362" spans="1:2" x14ac:dyDescent="0.3">
      <c r="A362">
        <v>3.7000000000000299</v>
      </c>
      <c r="B362">
        <f t="shared" si="10"/>
        <v>2.5219999999999998</v>
      </c>
    </row>
    <row r="363" spans="1:2" x14ac:dyDescent="0.3">
      <c r="A363">
        <v>3.7100000000000302</v>
      </c>
      <c r="B363">
        <f t="shared" si="10"/>
        <v>2.5219</v>
      </c>
    </row>
    <row r="364" spans="1:2" x14ac:dyDescent="0.3">
      <c r="A364">
        <v>3.7200000000000299</v>
      </c>
      <c r="B364">
        <f t="shared" si="10"/>
        <v>2.5217999999999998</v>
      </c>
    </row>
    <row r="365" spans="1:2" x14ac:dyDescent="0.3">
      <c r="A365">
        <v>3.7300000000000302</v>
      </c>
      <c r="B365">
        <f t="shared" si="10"/>
        <v>2.5217000000000001</v>
      </c>
    </row>
    <row r="366" spans="1:2" x14ac:dyDescent="0.3">
      <c r="A366">
        <v>3.74000000000003</v>
      </c>
      <c r="B366">
        <f t="shared" si="10"/>
        <v>2.5215999999999998</v>
      </c>
    </row>
    <row r="367" spans="1:2" x14ac:dyDescent="0.3">
      <c r="A367">
        <v>3.7500000000000302</v>
      </c>
      <c r="B367">
        <f t="shared" si="10"/>
        <v>2.5215000000000001</v>
      </c>
    </row>
    <row r="368" spans="1:2" x14ac:dyDescent="0.3">
      <c r="A368">
        <v>3.76000000000003</v>
      </c>
      <c r="B368">
        <f t="shared" si="10"/>
        <v>2.5213999999999999</v>
      </c>
    </row>
    <row r="369" spans="1:2" x14ac:dyDescent="0.3">
      <c r="A369">
        <v>3.7700000000000302</v>
      </c>
      <c r="B369">
        <f t="shared" si="10"/>
        <v>2.5213000000000001</v>
      </c>
    </row>
    <row r="370" spans="1:2" x14ac:dyDescent="0.3">
      <c r="A370">
        <v>3.78000000000003</v>
      </c>
      <c r="B370">
        <f t="shared" si="10"/>
        <v>2.5211999999999999</v>
      </c>
    </row>
    <row r="371" spans="1:2" x14ac:dyDescent="0.3">
      <c r="A371">
        <v>3.7900000000000298</v>
      </c>
      <c r="B371">
        <f t="shared" si="10"/>
        <v>2.5209999999999999</v>
      </c>
    </row>
    <row r="372" spans="1:2" x14ac:dyDescent="0.3">
      <c r="A372">
        <v>3.80000000000003</v>
      </c>
      <c r="B372">
        <f t="shared" si="10"/>
        <v>2.5209000000000001</v>
      </c>
    </row>
    <row r="373" spans="1:2" x14ac:dyDescent="0.3">
      <c r="A373">
        <v>3.8100000000000298</v>
      </c>
      <c r="B373">
        <f t="shared" si="10"/>
        <v>2.5207999999999999</v>
      </c>
    </row>
    <row r="374" spans="1:2" x14ac:dyDescent="0.3">
      <c r="A374">
        <v>3.82000000000003</v>
      </c>
      <c r="B374">
        <f t="shared" si="10"/>
        <v>2.5207000000000002</v>
      </c>
    </row>
    <row r="375" spans="1:2" x14ac:dyDescent="0.3">
      <c r="A375">
        <v>3.8300000000000298</v>
      </c>
      <c r="B375">
        <f t="shared" si="10"/>
        <v>2.5206</v>
      </c>
    </row>
    <row r="376" spans="1:2" x14ac:dyDescent="0.3">
      <c r="A376">
        <v>3.8400000000000301</v>
      </c>
      <c r="B376">
        <f t="shared" si="10"/>
        <v>2.5205000000000002</v>
      </c>
    </row>
    <row r="377" spans="1:2" x14ac:dyDescent="0.3">
      <c r="A377">
        <v>3.8500000000000298</v>
      </c>
      <c r="B377">
        <f t="shared" si="10"/>
        <v>2.5204</v>
      </c>
    </row>
    <row r="378" spans="1:2" x14ac:dyDescent="0.3">
      <c r="A378">
        <v>3.8600000000000301</v>
      </c>
      <c r="B378">
        <f t="shared" si="10"/>
        <v>2.5203000000000002</v>
      </c>
    </row>
    <row r="379" spans="1:2" x14ac:dyDescent="0.3">
      <c r="A379">
        <v>3.8700000000000299</v>
      </c>
      <c r="B379">
        <f t="shared" si="10"/>
        <v>2.5202</v>
      </c>
    </row>
    <row r="380" spans="1:2" x14ac:dyDescent="0.3">
      <c r="A380">
        <v>3.8800000000000399</v>
      </c>
      <c r="B380">
        <f t="shared" si="10"/>
        <v>2.5200999999999998</v>
      </c>
    </row>
    <row r="381" spans="1:2" x14ac:dyDescent="0.3">
      <c r="A381">
        <v>3.8900000000000401</v>
      </c>
      <c r="B381">
        <f t="shared" si="10"/>
        <v>2.52</v>
      </c>
    </row>
    <row r="382" spans="1:2" x14ac:dyDescent="0.3">
      <c r="A382">
        <v>3.9000000000000399</v>
      </c>
      <c r="B382">
        <f t="shared" si="10"/>
        <v>2.5198999999999998</v>
      </c>
    </row>
    <row r="383" spans="1:2" x14ac:dyDescent="0.3">
      <c r="A383">
        <v>3.9100000000000401</v>
      </c>
      <c r="B383">
        <f t="shared" si="10"/>
        <v>2.5198</v>
      </c>
    </row>
    <row r="384" spans="1:2" x14ac:dyDescent="0.3">
      <c r="A384">
        <v>3.9200000000000399</v>
      </c>
      <c r="B384">
        <f t="shared" si="10"/>
        <v>2.5196999999999998</v>
      </c>
    </row>
    <row r="385" spans="1:2" x14ac:dyDescent="0.3">
      <c r="A385">
        <v>3.9300000000000401</v>
      </c>
      <c r="B385">
        <f t="shared" si="10"/>
        <v>2.5196000000000001</v>
      </c>
    </row>
    <row r="386" spans="1:2" x14ac:dyDescent="0.3">
      <c r="A386">
        <v>3.9400000000000399</v>
      </c>
      <c r="B386">
        <f t="shared" si="10"/>
        <v>2.5194999999999999</v>
      </c>
    </row>
    <row r="387" spans="1:2" x14ac:dyDescent="0.3">
      <c r="A387">
        <v>3.9500000000000401</v>
      </c>
      <c r="B387">
        <f t="shared" ref="B387:B450" si="11">ROUND(2.5+(2.64-2.5)*EXP(-A387/2),4)</f>
        <v>2.5194000000000001</v>
      </c>
    </row>
    <row r="388" spans="1:2" x14ac:dyDescent="0.3">
      <c r="A388">
        <v>3.9600000000000399</v>
      </c>
      <c r="B388">
        <f t="shared" si="11"/>
        <v>2.5192999999999999</v>
      </c>
    </row>
    <row r="389" spans="1:2" x14ac:dyDescent="0.3">
      <c r="A389">
        <v>3.9700000000000402</v>
      </c>
      <c r="B389">
        <f t="shared" si="11"/>
        <v>2.5192000000000001</v>
      </c>
    </row>
    <row r="390" spans="1:2" x14ac:dyDescent="0.3">
      <c r="A390">
        <v>3.98000000000004</v>
      </c>
      <c r="B390">
        <f t="shared" si="11"/>
        <v>2.5190999999999999</v>
      </c>
    </row>
    <row r="391" spans="1:2" x14ac:dyDescent="0.3">
      <c r="A391">
        <v>3.9900000000000402</v>
      </c>
      <c r="B391">
        <f t="shared" si="11"/>
        <v>2.5190000000000001</v>
      </c>
    </row>
    <row r="392" spans="1:2" x14ac:dyDescent="0.3">
      <c r="A392">
        <v>4.00000000000004</v>
      </c>
      <c r="B392">
        <f t="shared" si="11"/>
        <v>2.5188999999999999</v>
      </c>
    </row>
    <row r="393" spans="1:2" x14ac:dyDescent="0.3">
      <c r="A393">
        <v>4.0100000000000398</v>
      </c>
      <c r="B393">
        <f t="shared" si="11"/>
        <v>2.5188999999999999</v>
      </c>
    </row>
    <row r="394" spans="1:2" x14ac:dyDescent="0.3">
      <c r="A394">
        <v>4.0200000000000404</v>
      </c>
      <c r="B394">
        <f t="shared" si="11"/>
        <v>2.5188000000000001</v>
      </c>
    </row>
    <row r="395" spans="1:2" x14ac:dyDescent="0.3">
      <c r="A395">
        <v>4.0300000000000402</v>
      </c>
      <c r="B395">
        <f t="shared" si="11"/>
        <v>2.5186999999999999</v>
      </c>
    </row>
    <row r="396" spans="1:2" x14ac:dyDescent="0.3">
      <c r="A396">
        <v>4.04000000000004</v>
      </c>
      <c r="B396">
        <f t="shared" si="11"/>
        <v>2.5186000000000002</v>
      </c>
    </row>
    <row r="397" spans="1:2" x14ac:dyDescent="0.3">
      <c r="A397">
        <v>4.0500000000000398</v>
      </c>
      <c r="B397">
        <f t="shared" si="11"/>
        <v>2.5185</v>
      </c>
    </row>
    <row r="398" spans="1:2" x14ac:dyDescent="0.3">
      <c r="A398">
        <v>4.0600000000000396</v>
      </c>
      <c r="B398">
        <f t="shared" si="11"/>
        <v>2.5184000000000002</v>
      </c>
    </row>
    <row r="399" spans="1:2" x14ac:dyDescent="0.3">
      <c r="A399">
        <v>4.0700000000000403</v>
      </c>
      <c r="B399">
        <f t="shared" si="11"/>
        <v>2.5183</v>
      </c>
    </row>
    <row r="400" spans="1:2" x14ac:dyDescent="0.3">
      <c r="A400">
        <v>4.08000000000004</v>
      </c>
      <c r="B400">
        <f t="shared" si="11"/>
        <v>2.5182000000000002</v>
      </c>
    </row>
    <row r="401" spans="1:2" x14ac:dyDescent="0.3">
      <c r="A401">
        <v>4.0900000000000398</v>
      </c>
      <c r="B401">
        <f t="shared" si="11"/>
        <v>2.5181</v>
      </c>
    </row>
    <row r="402" spans="1:2" x14ac:dyDescent="0.3">
      <c r="A402">
        <v>4.1000000000000396</v>
      </c>
      <c r="B402">
        <f t="shared" si="11"/>
        <v>2.5179999999999998</v>
      </c>
    </row>
    <row r="403" spans="1:2" x14ac:dyDescent="0.3">
      <c r="A403">
        <v>4.1100000000000403</v>
      </c>
      <c r="B403">
        <f t="shared" si="11"/>
        <v>2.5179</v>
      </c>
    </row>
    <row r="404" spans="1:2" x14ac:dyDescent="0.3">
      <c r="A404">
        <v>4.1200000000000401</v>
      </c>
      <c r="B404">
        <f t="shared" si="11"/>
        <v>2.5177999999999998</v>
      </c>
    </row>
    <row r="405" spans="1:2" x14ac:dyDescent="0.3">
      <c r="A405">
        <v>4.1300000000000399</v>
      </c>
      <c r="B405">
        <f t="shared" si="11"/>
        <v>2.5177999999999998</v>
      </c>
    </row>
    <row r="406" spans="1:2" x14ac:dyDescent="0.3">
      <c r="A406">
        <v>4.1400000000000396</v>
      </c>
      <c r="B406">
        <f t="shared" si="11"/>
        <v>2.5177</v>
      </c>
    </row>
    <row r="407" spans="1:2" x14ac:dyDescent="0.3">
      <c r="A407">
        <v>4.1500000000000403</v>
      </c>
      <c r="B407">
        <f t="shared" si="11"/>
        <v>2.5175999999999998</v>
      </c>
    </row>
    <row r="408" spans="1:2" x14ac:dyDescent="0.3">
      <c r="A408">
        <v>4.1600000000000401</v>
      </c>
      <c r="B408">
        <f t="shared" si="11"/>
        <v>2.5175000000000001</v>
      </c>
    </row>
    <row r="409" spans="1:2" x14ac:dyDescent="0.3">
      <c r="A409">
        <v>4.1700000000000399</v>
      </c>
      <c r="B409">
        <f t="shared" si="11"/>
        <v>2.5173999999999999</v>
      </c>
    </row>
    <row r="410" spans="1:2" x14ac:dyDescent="0.3">
      <c r="A410">
        <v>4.1800000000000397</v>
      </c>
      <c r="B410">
        <f t="shared" si="11"/>
        <v>2.5173000000000001</v>
      </c>
    </row>
    <row r="411" spans="1:2" x14ac:dyDescent="0.3">
      <c r="A411">
        <v>4.1900000000000404</v>
      </c>
      <c r="B411">
        <f t="shared" si="11"/>
        <v>2.5171999999999999</v>
      </c>
    </row>
    <row r="412" spans="1:2" x14ac:dyDescent="0.3">
      <c r="A412">
        <v>4.2000000000000401</v>
      </c>
      <c r="B412">
        <f t="shared" si="11"/>
        <v>2.5171000000000001</v>
      </c>
    </row>
    <row r="413" spans="1:2" x14ac:dyDescent="0.3">
      <c r="A413">
        <v>4.2100000000000399</v>
      </c>
      <c r="B413">
        <f t="shared" si="11"/>
        <v>2.5171000000000001</v>
      </c>
    </row>
    <row r="414" spans="1:2" x14ac:dyDescent="0.3">
      <c r="A414">
        <v>4.2200000000000397</v>
      </c>
      <c r="B414">
        <f t="shared" si="11"/>
        <v>2.5169999999999999</v>
      </c>
    </row>
    <row r="415" spans="1:2" x14ac:dyDescent="0.3">
      <c r="A415">
        <v>4.2300000000000404</v>
      </c>
      <c r="B415">
        <f t="shared" si="11"/>
        <v>2.5169000000000001</v>
      </c>
    </row>
    <row r="416" spans="1:2" x14ac:dyDescent="0.3">
      <c r="A416">
        <v>4.2400000000000402</v>
      </c>
      <c r="B416">
        <f t="shared" si="11"/>
        <v>2.5167999999999999</v>
      </c>
    </row>
    <row r="417" spans="1:2" x14ac:dyDescent="0.3">
      <c r="A417">
        <v>4.25000000000004</v>
      </c>
      <c r="B417">
        <f t="shared" si="11"/>
        <v>2.5167000000000002</v>
      </c>
    </row>
    <row r="418" spans="1:2" x14ac:dyDescent="0.3">
      <c r="A418">
        <v>4.2600000000000398</v>
      </c>
      <c r="B418">
        <f t="shared" si="11"/>
        <v>2.5165999999999999</v>
      </c>
    </row>
    <row r="419" spans="1:2" x14ac:dyDescent="0.3">
      <c r="A419">
        <v>4.2700000000000404</v>
      </c>
      <c r="B419">
        <f t="shared" si="11"/>
        <v>2.5165999999999999</v>
      </c>
    </row>
    <row r="420" spans="1:2" x14ac:dyDescent="0.3">
      <c r="A420">
        <v>4.2800000000000402</v>
      </c>
      <c r="B420">
        <f t="shared" si="11"/>
        <v>2.5165000000000002</v>
      </c>
    </row>
    <row r="421" spans="1:2" x14ac:dyDescent="0.3">
      <c r="A421">
        <v>4.29000000000004</v>
      </c>
      <c r="B421">
        <f t="shared" si="11"/>
        <v>2.5164</v>
      </c>
    </row>
    <row r="422" spans="1:2" x14ac:dyDescent="0.3">
      <c r="A422">
        <v>4.3000000000000398</v>
      </c>
      <c r="B422">
        <f t="shared" si="11"/>
        <v>2.5163000000000002</v>
      </c>
    </row>
    <row r="423" spans="1:2" x14ac:dyDescent="0.3">
      <c r="A423">
        <v>4.3100000000000502</v>
      </c>
      <c r="B423">
        <f t="shared" si="11"/>
        <v>2.5162</v>
      </c>
    </row>
    <row r="424" spans="1:2" x14ac:dyDescent="0.3">
      <c r="A424">
        <v>4.32000000000005</v>
      </c>
      <c r="B424">
        <f t="shared" si="11"/>
        <v>2.5160999999999998</v>
      </c>
    </row>
    <row r="425" spans="1:2" x14ac:dyDescent="0.3">
      <c r="A425">
        <v>4.3300000000000498</v>
      </c>
      <c r="B425">
        <f t="shared" si="11"/>
        <v>2.5160999999999998</v>
      </c>
    </row>
    <row r="426" spans="1:2" x14ac:dyDescent="0.3">
      <c r="A426">
        <v>4.3400000000000496</v>
      </c>
      <c r="B426">
        <f t="shared" si="11"/>
        <v>2.516</v>
      </c>
    </row>
    <row r="427" spans="1:2" x14ac:dyDescent="0.3">
      <c r="A427">
        <v>4.3500000000000503</v>
      </c>
      <c r="B427">
        <f t="shared" si="11"/>
        <v>2.5158999999999998</v>
      </c>
    </row>
    <row r="428" spans="1:2" x14ac:dyDescent="0.3">
      <c r="A428">
        <v>4.3600000000000501</v>
      </c>
      <c r="B428">
        <f t="shared" si="11"/>
        <v>2.5158</v>
      </c>
    </row>
    <row r="429" spans="1:2" x14ac:dyDescent="0.3">
      <c r="A429">
        <v>4.3700000000000498</v>
      </c>
      <c r="B429">
        <f t="shared" si="11"/>
        <v>2.5156999999999998</v>
      </c>
    </row>
    <row r="430" spans="1:2" x14ac:dyDescent="0.3">
      <c r="A430">
        <v>4.3800000000000496</v>
      </c>
      <c r="B430">
        <f t="shared" si="11"/>
        <v>2.5156999999999998</v>
      </c>
    </row>
    <row r="431" spans="1:2" x14ac:dyDescent="0.3">
      <c r="A431">
        <v>4.3900000000000503</v>
      </c>
      <c r="B431">
        <f t="shared" si="11"/>
        <v>2.5156000000000001</v>
      </c>
    </row>
    <row r="432" spans="1:2" x14ac:dyDescent="0.3">
      <c r="A432">
        <v>4.4000000000000501</v>
      </c>
      <c r="B432">
        <f t="shared" si="11"/>
        <v>2.5154999999999998</v>
      </c>
    </row>
    <row r="433" spans="1:2" x14ac:dyDescent="0.3">
      <c r="A433">
        <v>4.4100000000000499</v>
      </c>
      <c r="B433">
        <f t="shared" si="11"/>
        <v>2.5154000000000001</v>
      </c>
    </row>
    <row r="434" spans="1:2" x14ac:dyDescent="0.3">
      <c r="A434">
        <v>4.4200000000000497</v>
      </c>
      <c r="B434">
        <f t="shared" si="11"/>
        <v>2.5154000000000001</v>
      </c>
    </row>
    <row r="435" spans="1:2" x14ac:dyDescent="0.3">
      <c r="A435">
        <v>4.4300000000000503</v>
      </c>
      <c r="B435">
        <f t="shared" si="11"/>
        <v>2.5152999999999999</v>
      </c>
    </row>
    <row r="436" spans="1:2" x14ac:dyDescent="0.3">
      <c r="A436">
        <v>4.4400000000000501</v>
      </c>
      <c r="B436">
        <f t="shared" si="11"/>
        <v>2.5152000000000001</v>
      </c>
    </row>
    <row r="437" spans="1:2" x14ac:dyDescent="0.3">
      <c r="A437">
        <v>4.4500000000000499</v>
      </c>
      <c r="B437">
        <f t="shared" si="11"/>
        <v>2.5150999999999999</v>
      </c>
    </row>
    <row r="438" spans="1:2" x14ac:dyDescent="0.3">
      <c r="A438">
        <v>4.4600000000000497</v>
      </c>
      <c r="B438">
        <f t="shared" si="11"/>
        <v>2.5150999999999999</v>
      </c>
    </row>
    <row r="439" spans="1:2" x14ac:dyDescent="0.3">
      <c r="A439">
        <v>4.4700000000000504</v>
      </c>
      <c r="B439">
        <f t="shared" si="11"/>
        <v>2.5150000000000001</v>
      </c>
    </row>
    <row r="440" spans="1:2" x14ac:dyDescent="0.3">
      <c r="A440">
        <v>4.4800000000000502</v>
      </c>
      <c r="B440">
        <f t="shared" si="11"/>
        <v>2.5148999999999999</v>
      </c>
    </row>
    <row r="441" spans="1:2" x14ac:dyDescent="0.3">
      <c r="A441">
        <v>4.49000000000005</v>
      </c>
      <c r="B441">
        <f t="shared" si="11"/>
        <v>2.5148000000000001</v>
      </c>
    </row>
    <row r="442" spans="1:2" x14ac:dyDescent="0.3">
      <c r="A442">
        <v>4.5000000000000497</v>
      </c>
      <c r="B442">
        <f t="shared" si="11"/>
        <v>2.5148000000000001</v>
      </c>
    </row>
    <row r="443" spans="1:2" x14ac:dyDescent="0.3">
      <c r="A443">
        <v>4.5100000000000504</v>
      </c>
      <c r="B443">
        <f t="shared" si="11"/>
        <v>2.5146999999999999</v>
      </c>
    </row>
    <row r="444" spans="1:2" x14ac:dyDescent="0.3">
      <c r="A444">
        <v>4.5200000000000502</v>
      </c>
      <c r="B444">
        <f t="shared" si="11"/>
        <v>2.5146000000000002</v>
      </c>
    </row>
    <row r="445" spans="1:2" x14ac:dyDescent="0.3">
      <c r="A445">
        <v>4.53000000000005</v>
      </c>
      <c r="B445">
        <f t="shared" si="11"/>
        <v>2.5145</v>
      </c>
    </row>
    <row r="446" spans="1:2" x14ac:dyDescent="0.3">
      <c r="A446">
        <v>4.5400000000000498</v>
      </c>
      <c r="B446">
        <f t="shared" si="11"/>
        <v>2.5145</v>
      </c>
    </row>
    <row r="447" spans="1:2" x14ac:dyDescent="0.3">
      <c r="A447">
        <v>4.5500000000000496</v>
      </c>
      <c r="B447">
        <f t="shared" si="11"/>
        <v>2.5144000000000002</v>
      </c>
    </row>
    <row r="448" spans="1:2" x14ac:dyDescent="0.3">
      <c r="A448">
        <v>4.5600000000000502</v>
      </c>
      <c r="B448">
        <f t="shared" si="11"/>
        <v>2.5143</v>
      </c>
    </row>
    <row r="449" spans="1:2" x14ac:dyDescent="0.3">
      <c r="A449">
        <v>4.57000000000005</v>
      </c>
      <c r="B449">
        <f t="shared" si="11"/>
        <v>2.5142000000000002</v>
      </c>
    </row>
    <row r="450" spans="1:2" x14ac:dyDescent="0.3">
      <c r="A450">
        <v>4.5800000000000498</v>
      </c>
      <c r="B450">
        <f t="shared" si="11"/>
        <v>2.5142000000000002</v>
      </c>
    </row>
    <row r="451" spans="1:2" x14ac:dyDescent="0.3">
      <c r="A451">
        <v>4.5900000000000496</v>
      </c>
      <c r="B451">
        <f t="shared" ref="B451:B514" si="12">ROUND(2.5+(2.64-2.5)*EXP(-A451/2),4)</f>
        <v>2.5141</v>
      </c>
    </row>
    <row r="452" spans="1:2" x14ac:dyDescent="0.3">
      <c r="A452">
        <v>4.6000000000000503</v>
      </c>
      <c r="B452">
        <f t="shared" si="12"/>
        <v>2.5139999999999998</v>
      </c>
    </row>
    <row r="453" spans="1:2" x14ac:dyDescent="0.3">
      <c r="A453">
        <v>4.6100000000000501</v>
      </c>
      <c r="B453">
        <f t="shared" si="12"/>
        <v>2.5139999999999998</v>
      </c>
    </row>
    <row r="454" spans="1:2" x14ac:dyDescent="0.3">
      <c r="A454">
        <v>4.6200000000000498</v>
      </c>
      <c r="B454">
        <f t="shared" si="12"/>
        <v>2.5139</v>
      </c>
    </row>
    <row r="455" spans="1:2" x14ac:dyDescent="0.3">
      <c r="A455">
        <v>4.6300000000000496</v>
      </c>
      <c r="B455">
        <f t="shared" si="12"/>
        <v>2.5137999999999998</v>
      </c>
    </row>
    <row r="456" spans="1:2" x14ac:dyDescent="0.3">
      <c r="A456">
        <v>4.6400000000000503</v>
      </c>
      <c r="B456">
        <f t="shared" si="12"/>
        <v>2.5137999999999998</v>
      </c>
    </row>
    <row r="457" spans="1:2" x14ac:dyDescent="0.3">
      <c r="A457">
        <v>4.6500000000000501</v>
      </c>
      <c r="B457">
        <f t="shared" si="12"/>
        <v>2.5137</v>
      </c>
    </row>
    <row r="458" spans="1:2" x14ac:dyDescent="0.3">
      <c r="A458">
        <v>4.6600000000000499</v>
      </c>
      <c r="B458">
        <f t="shared" si="12"/>
        <v>2.5135999999999998</v>
      </c>
    </row>
    <row r="459" spans="1:2" x14ac:dyDescent="0.3">
      <c r="A459">
        <v>4.6700000000000497</v>
      </c>
      <c r="B459">
        <f t="shared" si="12"/>
        <v>2.5135999999999998</v>
      </c>
    </row>
    <row r="460" spans="1:2" x14ac:dyDescent="0.3">
      <c r="A460">
        <v>4.6800000000000503</v>
      </c>
      <c r="B460">
        <f t="shared" si="12"/>
        <v>2.5135000000000001</v>
      </c>
    </row>
    <row r="461" spans="1:2" x14ac:dyDescent="0.3">
      <c r="A461">
        <v>4.6900000000000501</v>
      </c>
      <c r="B461">
        <f t="shared" si="12"/>
        <v>2.5133999999999999</v>
      </c>
    </row>
    <row r="462" spans="1:2" x14ac:dyDescent="0.3">
      <c r="A462">
        <v>4.7000000000000499</v>
      </c>
      <c r="B462">
        <f t="shared" si="12"/>
        <v>2.5133999999999999</v>
      </c>
    </row>
    <row r="463" spans="1:2" x14ac:dyDescent="0.3">
      <c r="A463">
        <v>4.7100000000000497</v>
      </c>
      <c r="B463">
        <f t="shared" si="12"/>
        <v>2.5133000000000001</v>
      </c>
    </row>
    <row r="464" spans="1:2" x14ac:dyDescent="0.3">
      <c r="A464">
        <v>4.7200000000000504</v>
      </c>
      <c r="B464">
        <f t="shared" si="12"/>
        <v>2.5131999999999999</v>
      </c>
    </row>
    <row r="465" spans="1:2" x14ac:dyDescent="0.3">
      <c r="A465">
        <v>4.7300000000000502</v>
      </c>
      <c r="B465">
        <f t="shared" si="12"/>
        <v>2.5131999999999999</v>
      </c>
    </row>
    <row r="466" spans="1:2" x14ac:dyDescent="0.3">
      <c r="A466">
        <v>4.74000000000005</v>
      </c>
      <c r="B466">
        <f t="shared" si="12"/>
        <v>2.5131000000000001</v>
      </c>
    </row>
    <row r="467" spans="1:2" x14ac:dyDescent="0.3">
      <c r="A467">
        <v>4.7500000000000604</v>
      </c>
      <c r="B467">
        <f t="shared" si="12"/>
        <v>2.5129999999999999</v>
      </c>
    </row>
    <row r="468" spans="1:2" x14ac:dyDescent="0.3">
      <c r="A468">
        <v>4.7600000000000602</v>
      </c>
      <c r="B468">
        <f t="shared" si="12"/>
        <v>2.5129999999999999</v>
      </c>
    </row>
    <row r="469" spans="1:2" x14ac:dyDescent="0.3">
      <c r="A469">
        <v>4.77000000000006</v>
      </c>
      <c r="B469">
        <f t="shared" si="12"/>
        <v>2.5129000000000001</v>
      </c>
    </row>
    <row r="470" spans="1:2" x14ac:dyDescent="0.3">
      <c r="A470">
        <v>4.7800000000000598</v>
      </c>
      <c r="B470">
        <f t="shared" si="12"/>
        <v>2.5127999999999999</v>
      </c>
    </row>
    <row r="471" spans="1:2" x14ac:dyDescent="0.3">
      <c r="A471">
        <v>4.7900000000000604</v>
      </c>
      <c r="B471">
        <f t="shared" si="12"/>
        <v>2.5127999999999999</v>
      </c>
    </row>
    <row r="472" spans="1:2" x14ac:dyDescent="0.3">
      <c r="A472">
        <v>4.8000000000000602</v>
      </c>
      <c r="B472">
        <f t="shared" si="12"/>
        <v>2.5127000000000002</v>
      </c>
    </row>
    <row r="473" spans="1:2" x14ac:dyDescent="0.3">
      <c r="A473">
        <v>4.81000000000006</v>
      </c>
      <c r="B473">
        <f t="shared" si="12"/>
        <v>2.5125999999999999</v>
      </c>
    </row>
    <row r="474" spans="1:2" x14ac:dyDescent="0.3">
      <c r="A474">
        <v>4.8200000000000598</v>
      </c>
      <c r="B474">
        <f t="shared" si="12"/>
        <v>2.5125999999999999</v>
      </c>
    </row>
    <row r="475" spans="1:2" x14ac:dyDescent="0.3">
      <c r="A475">
        <v>4.8300000000000596</v>
      </c>
      <c r="B475">
        <f t="shared" si="12"/>
        <v>2.5125000000000002</v>
      </c>
    </row>
    <row r="476" spans="1:2" x14ac:dyDescent="0.3">
      <c r="A476">
        <v>4.8400000000000603</v>
      </c>
      <c r="B476">
        <f t="shared" si="12"/>
        <v>2.5124</v>
      </c>
    </row>
    <row r="477" spans="1:2" x14ac:dyDescent="0.3">
      <c r="A477">
        <v>4.85000000000006</v>
      </c>
      <c r="B477">
        <f t="shared" si="12"/>
        <v>2.5124</v>
      </c>
    </row>
    <row r="478" spans="1:2" x14ac:dyDescent="0.3">
      <c r="A478">
        <v>4.8600000000000598</v>
      </c>
      <c r="B478">
        <f t="shared" si="12"/>
        <v>2.5123000000000002</v>
      </c>
    </row>
    <row r="479" spans="1:2" x14ac:dyDescent="0.3">
      <c r="A479">
        <v>4.8700000000000596</v>
      </c>
      <c r="B479">
        <f t="shared" si="12"/>
        <v>2.5123000000000002</v>
      </c>
    </row>
    <row r="480" spans="1:2" x14ac:dyDescent="0.3">
      <c r="A480">
        <v>4.8800000000000603</v>
      </c>
      <c r="B480">
        <f t="shared" si="12"/>
        <v>2.5122</v>
      </c>
    </row>
    <row r="481" spans="1:2" x14ac:dyDescent="0.3">
      <c r="A481">
        <v>4.8900000000000601</v>
      </c>
      <c r="B481">
        <f t="shared" si="12"/>
        <v>2.5121000000000002</v>
      </c>
    </row>
    <row r="482" spans="1:2" x14ac:dyDescent="0.3">
      <c r="A482">
        <v>4.9000000000000599</v>
      </c>
      <c r="B482">
        <f t="shared" si="12"/>
        <v>2.5121000000000002</v>
      </c>
    </row>
    <row r="483" spans="1:2" x14ac:dyDescent="0.3">
      <c r="A483">
        <v>4.9100000000000597</v>
      </c>
      <c r="B483">
        <f t="shared" si="12"/>
        <v>2.512</v>
      </c>
    </row>
    <row r="484" spans="1:2" x14ac:dyDescent="0.3">
      <c r="A484">
        <v>4.9200000000000603</v>
      </c>
      <c r="B484">
        <f t="shared" si="12"/>
        <v>2.512</v>
      </c>
    </row>
    <row r="485" spans="1:2" x14ac:dyDescent="0.3">
      <c r="A485">
        <v>4.9300000000000601</v>
      </c>
      <c r="B485">
        <f t="shared" si="12"/>
        <v>2.5118999999999998</v>
      </c>
    </row>
    <row r="486" spans="1:2" x14ac:dyDescent="0.3">
      <c r="A486">
        <v>4.9400000000000599</v>
      </c>
      <c r="B486">
        <f t="shared" si="12"/>
        <v>2.5118</v>
      </c>
    </row>
    <row r="487" spans="1:2" x14ac:dyDescent="0.3">
      <c r="A487">
        <v>4.9500000000000597</v>
      </c>
      <c r="B487">
        <f t="shared" si="12"/>
        <v>2.5118</v>
      </c>
    </row>
    <row r="488" spans="1:2" x14ac:dyDescent="0.3">
      <c r="A488">
        <v>4.9600000000000604</v>
      </c>
      <c r="B488">
        <f t="shared" si="12"/>
        <v>2.5116999999999998</v>
      </c>
    </row>
    <row r="489" spans="1:2" x14ac:dyDescent="0.3">
      <c r="A489">
        <v>4.9700000000000601</v>
      </c>
      <c r="B489">
        <f t="shared" si="12"/>
        <v>2.5116999999999998</v>
      </c>
    </row>
    <row r="490" spans="1:2" x14ac:dyDescent="0.3">
      <c r="A490">
        <v>4.9800000000000599</v>
      </c>
      <c r="B490">
        <f t="shared" si="12"/>
        <v>2.5116000000000001</v>
      </c>
    </row>
    <row r="491" spans="1:2" x14ac:dyDescent="0.3">
      <c r="A491">
        <v>4.9900000000000597</v>
      </c>
      <c r="B491">
        <f t="shared" si="12"/>
        <v>2.5114999999999998</v>
      </c>
    </row>
    <row r="492" spans="1:2" x14ac:dyDescent="0.3">
      <c r="A492">
        <v>5.0000000000000604</v>
      </c>
      <c r="B492">
        <f t="shared" si="12"/>
        <v>2.5114999999999998</v>
      </c>
    </row>
    <row r="493" spans="1:2" x14ac:dyDescent="0.3">
      <c r="A493">
        <v>5.0100000000000602</v>
      </c>
      <c r="B493">
        <f t="shared" si="12"/>
        <v>2.5114000000000001</v>
      </c>
    </row>
    <row r="494" spans="1:2" x14ac:dyDescent="0.3">
      <c r="A494">
        <v>5.02000000000006</v>
      </c>
      <c r="B494">
        <f t="shared" si="12"/>
        <v>2.5114000000000001</v>
      </c>
    </row>
    <row r="495" spans="1:2" x14ac:dyDescent="0.3">
      <c r="A495">
        <v>5.0300000000000598</v>
      </c>
      <c r="B495">
        <f t="shared" si="12"/>
        <v>2.5112999999999999</v>
      </c>
    </row>
    <row r="496" spans="1:2" x14ac:dyDescent="0.3">
      <c r="A496">
        <v>5.0400000000000604</v>
      </c>
      <c r="B496">
        <f t="shared" si="12"/>
        <v>2.5112999999999999</v>
      </c>
    </row>
    <row r="497" spans="1:2" x14ac:dyDescent="0.3">
      <c r="A497">
        <v>5.0500000000000602</v>
      </c>
      <c r="B497">
        <f t="shared" si="12"/>
        <v>2.5112000000000001</v>
      </c>
    </row>
    <row r="498" spans="1:2" x14ac:dyDescent="0.3">
      <c r="A498">
        <v>5.06000000000006</v>
      </c>
      <c r="B498">
        <f t="shared" si="12"/>
        <v>2.5112000000000001</v>
      </c>
    </row>
    <row r="499" spans="1:2" x14ac:dyDescent="0.3">
      <c r="A499">
        <v>5.0700000000000598</v>
      </c>
      <c r="B499">
        <f t="shared" si="12"/>
        <v>2.5110999999999999</v>
      </c>
    </row>
    <row r="500" spans="1:2" x14ac:dyDescent="0.3">
      <c r="A500">
        <v>5.0800000000000596</v>
      </c>
      <c r="B500">
        <f t="shared" si="12"/>
        <v>2.5110000000000001</v>
      </c>
    </row>
    <row r="501" spans="1:2" x14ac:dyDescent="0.3">
      <c r="A501">
        <v>5.0900000000000603</v>
      </c>
      <c r="B501">
        <f t="shared" si="12"/>
        <v>2.5110000000000001</v>
      </c>
    </row>
    <row r="502" spans="1:2" x14ac:dyDescent="0.3">
      <c r="A502">
        <v>5.10000000000006</v>
      </c>
      <c r="B502">
        <f t="shared" si="12"/>
        <v>2.5108999999999999</v>
      </c>
    </row>
    <row r="503" spans="1:2" x14ac:dyDescent="0.3">
      <c r="A503">
        <v>5.1100000000000598</v>
      </c>
      <c r="B503">
        <f t="shared" si="12"/>
        <v>2.5108999999999999</v>
      </c>
    </row>
    <row r="504" spans="1:2" x14ac:dyDescent="0.3">
      <c r="A504">
        <v>5.1200000000000596</v>
      </c>
      <c r="B504">
        <f t="shared" si="12"/>
        <v>2.5108000000000001</v>
      </c>
    </row>
    <row r="505" spans="1:2" x14ac:dyDescent="0.3">
      <c r="A505">
        <v>5.1300000000000603</v>
      </c>
      <c r="B505">
        <f t="shared" si="12"/>
        <v>2.5108000000000001</v>
      </c>
    </row>
    <row r="506" spans="1:2" x14ac:dyDescent="0.3">
      <c r="A506">
        <v>5.1400000000000601</v>
      </c>
      <c r="B506">
        <f t="shared" si="12"/>
        <v>2.5106999999999999</v>
      </c>
    </row>
    <row r="507" spans="1:2" x14ac:dyDescent="0.3">
      <c r="A507">
        <v>5.1500000000000599</v>
      </c>
      <c r="B507">
        <f t="shared" si="12"/>
        <v>2.5106999999999999</v>
      </c>
    </row>
    <row r="508" spans="1:2" x14ac:dyDescent="0.3">
      <c r="A508">
        <v>5.1600000000000597</v>
      </c>
      <c r="B508">
        <f t="shared" si="12"/>
        <v>2.5106000000000002</v>
      </c>
    </row>
    <row r="509" spans="1:2" x14ac:dyDescent="0.3">
      <c r="A509">
        <v>5.1700000000000603</v>
      </c>
      <c r="B509">
        <f t="shared" si="12"/>
        <v>2.5106000000000002</v>
      </c>
    </row>
    <row r="510" spans="1:2" x14ac:dyDescent="0.3">
      <c r="A510">
        <v>5.1800000000000699</v>
      </c>
      <c r="B510">
        <f t="shared" si="12"/>
        <v>2.5105</v>
      </c>
    </row>
    <row r="511" spans="1:2" x14ac:dyDescent="0.3">
      <c r="A511">
        <v>5.1900000000000697</v>
      </c>
      <c r="B511">
        <f t="shared" si="12"/>
        <v>2.5105</v>
      </c>
    </row>
    <row r="512" spans="1:2" x14ac:dyDescent="0.3">
      <c r="A512">
        <v>5.2000000000000703</v>
      </c>
      <c r="B512">
        <f t="shared" si="12"/>
        <v>2.5104000000000002</v>
      </c>
    </row>
    <row r="513" spans="1:2" x14ac:dyDescent="0.3">
      <c r="A513">
        <v>5.2100000000000701</v>
      </c>
      <c r="B513">
        <f t="shared" si="12"/>
        <v>2.5103</v>
      </c>
    </row>
    <row r="514" spans="1:2" x14ac:dyDescent="0.3">
      <c r="A514">
        <v>5.2200000000000699</v>
      </c>
      <c r="B514">
        <f t="shared" si="12"/>
        <v>2.5103</v>
      </c>
    </row>
    <row r="515" spans="1:2" x14ac:dyDescent="0.3">
      <c r="A515">
        <v>5.2300000000000697</v>
      </c>
      <c r="B515">
        <f t="shared" ref="B515:B578" si="13">ROUND(2.5+(2.64-2.5)*EXP(-A515/2),4)</f>
        <v>2.5102000000000002</v>
      </c>
    </row>
    <row r="516" spans="1:2" x14ac:dyDescent="0.3">
      <c r="A516">
        <v>5.2400000000000704</v>
      </c>
      <c r="B516">
        <f t="shared" si="13"/>
        <v>2.5102000000000002</v>
      </c>
    </row>
    <row r="517" spans="1:2" x14ac:dyDescent="0.3">
      <c r="A517">
        <v>5.2500000000000702</v>
      </c>
      <c r="B517">
        <f t="shared" si="13"/>
        <v>2.5101</v>
      </c>
    </row>
    <row r="518" spans="1:2" x14ac:dyDescent="0.3">
      <c r="A518">
        <v>5.26000000000007</v>
      </c>
      <c r="B518">
        <f t="shared" si="13"/>
        <v>2.5101</v>
      </c>
    </row>
    <row r="519" spans="1:2" x14ac:dyDescent="0.3">
      <c r="A519">
        <v>5.2700000000000697</v>
      </c>
      <c r="B519">
        <f t="shared" si="13"/>
        <v>2.5099999999999998</v>
      </c>
    </row>
    <row r="520" spans="1:2" x14ac:dyDescent="0.3">
      <c r="A520">
        <v>5.2800000000000704</v>
      </c>
      <c r="B520">
        <f t="shared" si="13"/>
        <v>2.5099999999999998</v>
      </c>
    </row>
    <row r="521" spans="1:2" x14ac:dyDescent="0.3">
      <c r="A521">
        <v>5.2900000000000702</v>
      </c>
      <c r="B521">
        <f t="shared" si="13"/>
        <v>2.5099</v>
      </c>
    </row>
    <row r="522" spans="1:2" x14ac:dyDescent="0.3">
      <c r="A522">
        <v>5.30000000000007</v>
      </c>
      <c r="B522">
        <f t="shared" si="13"/>
        <v>2.5099</v>
      </c>
    </row>
    <row r="523" spans="1:2" x14ac:dyDescent="0.3">
      <c r="A523">
        <v>5.3100000000000698</v>
      </c>
      <c r="B523">
        <f t="shared" si="13"/>
        <v>2.5097999999999998</v>
      </c>
    </row>
    <row r="524" spans="1:2" x14ac:dyDescent="0.3">
      <c r="A524">
        <v>5.3200000000000696</v>
      </c>
      <c r="B524">
        <f t="shared" si="13"/>
        <v>2.5097999999999998</v>
      </c>
    </row>
    <row r="525" spans="1:2" x14ac:dyDescent="0.3">
      <c r="A525">
        <v>5.3300000000000702</v>
      </c>
      <c r="B525">
        <f t="shared" si="13"/>
        <v>2.5097</v>
      </c>
    </row>
    <row r="526" spans="1:2" x14ac:dyDescent="0.3">
      <c r="A526">
        <v>5.34000000000007</v>
      </c>
      <c r="B526">
        <f t="shared" si="13"/>
        <v>2.5097</v>
      </c>
    </row>
    <row r="527" spans="1:2" x14ac:dyDescent="0.3">
      <c r="A527">
        <v>5.3500000000000698</v>
      </c>
      <c r="B527">
        <f t="shared" si="13"/>
        <v>2.5095999999999998</v>
      </c>
    </row>
    <row r="528" spans="1:2" x14ac:dyDescent="0.3">
      <c r="A528">
        <v>5.3600000000000696</v>
      </c>
      <c r="B528">
        <f t="shared" si="13"/>
        <v>2.5095999999999998</v>
      </c>
    </row>
    <row r="529" spans="1:2" x14ac:dyDescent="0.3">
      <c r="A529">
        <v>5.3700000000000703</v>
      </c>
      <c r="B529">
        <f t="shared" si="13"/>
        <v>2.5095999999999998</v>
      </c>
    </row>
    <row r="530" spans="1:2" x14ac:dyDescent="0.3">
      <c r="A530">
        <v>5.3800000000000701</v>
      </c>
      <c r="B530">
        <f t="shared" si="13"/>
        <v>2.5095000000000001</v>
      </c>
    </row>
    <row r="531" spans="1:2" x14ac:dyDescent="0.3">
      <c r="A531">
        <v>5.3900000000000698</v>
      </c>
      <c r="B531">
        <f t="shared" si="13"/>
        <v>2.5095000000000001</v>
      </c>
    </row>
    <row r="532" spans="1:2" x14ac:dyDescent="0.3">
      <c r="A532">
        <v>5.4000000000000696</v>
      </c>
      <c r="B532">
        <f t="shared" si="13"/>
        <v>2.5093999999999999</v>
      </c>
    </row>
    <row r="533" spans="1:2" x14ac:dyDescent="0.3">
      <c r="A533">
        <v>5.4100000000000703</v>
      </c>
      <c r="B533">
        <f t="shared" si="13"/>
        <v>2.5093999999999999</v>
      </c>
    </row>
    <row r="534" spans="1:2" x14ac:dyDescent="0.3">
      <c r="A534">
        <v>5.4200000000000701</v>
      </c>
      <c r="B534">
        <f t="shared" si="13"/>
        <v>2.5093000000000001</v>
      </c>
    </row>
    <row r="535" spans="1:2" x14ac:dyDescent="0.3">
      <c r="A535">
        <v>5.4300000000000699</v>
      </c>
      <c r="B535">
        <f t="shared" si="13"/>
        <v>2.5093000000000001</v>
      </c>
    </row>
    <row r="536" spans="1:2" x14ac:dyDescent="0.3">
      <c r="A536">
        <v>5.4400000000000697</v>
      </c>
      <c r="B536">
        <f t="shared" si="13"/>
        <v>2.5091999999999999</v>
      </c>
    </row>
    <row r="537" spans="1:2" x14ac:dyDescent="0.3">
      <c r="A537">
        <v>5.4500000000000703</v>
      </c>
      <c r="B537">
        <f t="shared" si="13"/>
        <v>2.5091999999999999</v>
      </c>
    </row>
    <row r="538" spans="1:2" x14ac:dyDescent="0.3">
      <c r="A538">
        <v>5.4600000000000701</v>
      </c>
      <c r="B538">
        <f t="shared" si="13"/>
        <v>2.5091000000000001</v>
      </c>
    </row>
    <row r="539" spans="1:2" x14ac:dyDescent="0.3">
      <c r="A539">
        <v>5.4700000000000699</v>
      </c>
      <c r="B539">
        <f t="shared" si="13"/>
        <v>2.5091000000000001</v>
      </c>
    </row>
    <row r="540" spans="1:2" x14ac:dyDescent="0.3">
      <c r="A540">
        <v>5.4800000000000697</v>
      </c>
      <c r="B540">
        <f t="shared" si="13"/>
        <v>2.5089999999999999</v>
      </c>
    </row>
    <row r="541" spans="1:2" x14ac:dyDescent="0.3">
      <c r="A541">
        <v>5.4900000000000704</v>
      </c>
      <c r="B541">
        <f t="shared" si="13"/>
        <v>2.5089999999999999</v>
      </c>
    </row>
    <row r="542" spans="1:2" x14ac:dyDescent="0.3">
      <c r="A542">
        <v>5.5000000000000702</v>
      </c>
      <c r="B542">
        <f t="shared" si="13"/>
        <v>2.5089000000000001</v>
      </c>
    </row>
    <row r="543" spans="1:2" x14ac:dyDescent="0.3">
      <c r="A543">
        <v>5.51000000000007</v>
      </c>
      <c r="B543">
        <f t="shared" si="13"/>
        <v>2.5089000000000001</v>
      </c>
    </row>
    <row r="544" spans="1:2" x14ac:dyDescent="0.3">
      <c r="A544">
        <v>5.5200000000000697</v>
      </c>
      <c r="B544">
        <f t="shared" si="13"/>
        <v>2.5089000000000001</v>
      </c>
    </row>
    <row r="545" spans="1:2" x14ac:dyDescent="0.3">
      <c r="A545">
        <v>5.5300000000000704</v>
      </c>
      <c r="B545">
        <f t="shared" si="13"/>
        <v>2.5087999999999999</v>
      </c>
    </row>
    <row r="546" spans="1:2" x14ac:dyDescent="0.3">
      <c r="A546">
        <v>5.5400000000000702</v>
      </c>
      <c r="B546">
        <f t="shared" si="13"/>
        <v>2.5087999999999999</v>
      </c>
    </row>
    <row r="547" spans="1:2" x14ac:dyDescent="0.3">
      <c r="A547">
        <v>5.55000000000007</v>
      </c>
      <c r="B547">
        <f t="shared" si="13"/>
        <v>2.5087000000000002</v>
      </c>
    </row>
    <row r="548" spans="1:2" x14ac:dyDescent="0.3">
      <c r="A548">
        <v>5.5600000000000698</v>
      </c>
      <c r="B548">
        <f t="shared" si="13"/>
        <v>2.5087000000000002</v>
      </c>
    </row>
    <row r="549" spans="1:2" x14ac:dyDescent="0.3">
      <c r="A549">
        <v>5.5700000000000696</v>
      </c>
      <c r="B549">
        <f t="shared" si="13"/>
        <v>2.5085999999999999</v>
      </c>
    </row>
    <row r="550" spans="1:2" x14ac:dyDescent="0.3">
      <c r="A550">
        <v>5.5800000000000702</v>
      </c>
      <c r="B550">
        <f t="shared" si="13"/>
        <v>2.5085999999999999</v>
      </c>
    </row>
    <row r="551" spans="1:2" x14ac:dyDescent="0.3">
      <c r="A551">
        <v>5.59000000000007</v>
      </c>
      <c r="B551">
        <f t="shared" si="13"/>
        <v>2.5085999999999999</v>
      </c>
    </row>
    <row r="552" spans="1:2" x14ac:dyDescent="0.3">
      <c r="A552">
        <v>5.6000000000000698</v>
      </c>
      <c r="B552">
        <f t="shared" si="13"/>
        <v>2.5085000000000002</v>
      </c>
    </row>
    <row r="553" spans="1:2" x14ac:dyDescent="0.3">
      <c r="A553">
        <v>5.6100000000000803</v>
      </c>
      <c r="B553">
        <f t="shared" si="13"/>
        <v>2.5085000000000002</v>
      </c>
    </row>
    <row r="554" spans="1:2" x14ac:dyDescent="0.3">
      <c r="A554">
        <v>5.62000000000008</v>
      </c>
      <c r="B554">
        <f t="shared" si="13"/>
        <v>2.5084</v>
      </c>
    </row>
    <row r="555" spans="1:2" x14ac:dyDescent="0.3">
      <c r="A555">
        <v>5.6300000000000798</v>
      </c>
      <c r="B555">
        <f t="shared" si="13"/>
        <v>2.5084</v>
      </c>
    </row>
    <row r="556" spans="1:2" x14ac:dyDescent="0.3">
      <c r="A556">
        <v>5.6400000000000796</v>
      </c>
      <c r="B556">
        <f t="shared" si="13"/>
        <v>2.5083000000000002</v>
      </c>
    </row>
    <row r="557" spans="1:2" x14ac:dyDescent="0.3">
      <c r="A557">
        <v>5.6500000000000803</v>
      </c>
      <c r="B557">
        <f t="shared" si="13"/>
        <v>2.5083000000000002</v>
      </c>
    </row>
    <row r="558" spans="1:2" x14ac:dyDescent="0.3">
      <c r="A558">
        <v>5.6600000000000801</v>
      </c>
      <c r="B558">
        <f t="shared" si="13"/>
        <v>2.5083000000000002</v>
      </c>
    </row>
    <row r="559" spans="1:2" x14ac:dyDescent="0.3">
      <c r="A559">
        <v>5.6700000000000799</v>
      </c>
      <c r="B559">
        <f t="shared" si="13"/>
        <v>2.5082</v>
      </c>
    </row>
    <row r="560" spans="1:2" x14ac:dyDescent="0.3">
      <c r="A560">
        <v>5.6800000000000797</v>
      </c>
      <c r="B560">
        <f t="shared" si="13"/>
        <v>2.5082</v>
      </c>
    </row>
    <row r="561" spans="1:2" x14ac:dyDescent="0.3">
      <c r="A561">
        <v>5.6900000000000803</v>
      </c>
      <c r="B561">
        <f t="shared" si="13"/>
        <v>2.5081000000000002</v>
      </c>
    </row>
    <row r="562" spans="1:2" x14ac:dyDescent="0.3">
      <c r="A562">
        <v>5.7000000000000801</v>
      </c>
      <c r="B562">
        <f t="shared" si="13"/>
        <v>2.5081000000000002</v>
      </c>
    </row>
    <row r="563" spans="1:2" x14ac:dyDescent="0.3">
      <c r="A563">
        <v>5.7100000000000799</v>
      </c>
      <c r="B563">
        <f t="shared" si="13"/>
        <v>2.5081000000000002</v>
      </c>
    </row>
    <row r="564" spans="1:2" x14ac:dyDescent="0.3">
      <c r="A564">
        <v>5.7200000000000797</v>
      </c>
      <c r="B564">
        <f t="shared" si="13"/>
        <v>2.508</v>
      </c>
    </row>
    <row r="565" spans="1:2" x14ac:dyDescent="0.3">
      <c r="A565">
        <v>5.7300000000000804</v>
      </c>
      <c r="B565">
        <f t="shared" si="13"/>
        <v>2.508</v>
      </c>
    </row>
    <row r="566" spans="1:2" x14ac:dyDescent="0.3">
      <c r="A566">
        <v>5.7400000000000801</v>
      </c>
      <c r="B566">
        <f t="shared" si="13"/>
        <v>2.5078999999999998</v>
      </c>
    </row>
    <row r="567" spans="1:2" x14ac:dyDescent="0.3">
      <c r="A567">
        <v>5.7500000000000799</v>
      </c>
      <c r="B567">
        <f t="shared" si="13"/>
        <v>2.5078999999999998</v>
      </c>
    </row>
    <row r="568" spans="1:2" x14ac:dyDescent="0.3">
      <c r="A568">
        <v>5.7600000000000797</v>
      </c>
      <c r="B568">
        <f t="shared" si="13"/>
        <v>2.5078999999999998</v>
      </c>
    </row>
    <row r="569" spans="1:2" x14ac:dyDescent="0.3">
      <c r="A569">
        <v>5.7700000000000804</v>
      </c>
      <c r="B569">
        <f t="shared" si="13"/>
        <v>2.5078</v>
      </c>
    </row>
    <row r="570" spans="1:2" x14ac:dyDescent="0.3">
      <c r="A570">
        <v>5.7800000000000802</v>
      </c>
      <c r="B570">
        <f t="shared" si="13"/>
        <v>2.5078</v>
      </c>
    </row>
    <row r="571" spans="1:2" x14ac:dyDescent="0.3">
      <c r="A571">
        <v>5.79000000000008</v>
      </c>
      <c r="B571">
        <f t="shared" si="13"/>
        <v>2.5076999999999998</v>
      </c>
    </row>
    <row r="572" spans="1:2" x14ac:dyDescent="0.3">
      <c r="A572">
        <v>5.8000000000000798</v>
      </c>
      <c r="B572">
        <f t="shared" si="13"/>
        <v>2.5076999999999998</v>
      </c>
    </row>
    <row r="573" spans="1:2" x14ac:dyDescent="0.3">
      <c r="A573">
        <v>5.8100000000000804</v>
      </c>
      <c r="B573">
        <f t="shared" si="13"/>
        <v>2.5076999999999998</v>
      </c>
    </row>
    <row r="574" spans="1:2" x14ac:dyDescent="0.3">
      <c r="A574">
        <v>5.8200000000000802</v>
      </c>
      <c r="B574">
        <f t="shared" si="13"/>
        <v>2.5076000000000001</v>
      </c>
    </row>
    <row r="575" spans="1:2" x14ac:dyDescent="0.3">
      <c r="A575">
        <v>5.83000000000008</v>
      </c>
      <c r="B575">
        <f t="shared" si="13"/>
        <v>2.5076000000000001</v>
      </c>
    </row>
    <row r="576" spans="1:2" x14ac:dyDescent="0.3">
      <c r="A576">
        <v>5.8400000000000798</v>
      </c>
      <c r="B576">
        <f t="shared" si="13"/>
        <v>2.5076000000000001</v>
      </c>
    </row>
    <row r="577" spans="1:2" x14ac:dyDescent="0.3">
      <c r="A577">
        <v>5.8500000000000796</v>
      </c>
      <c r="B577">
        <f t="shared" si="13"/>
        <v>2.5074999999999998</v>
      </c>
    </row>
    <row r="578" spans="1:2" x14ac:dyDescent="0.3">
      <c r="A578">
        <v>5.8600000000000803</v>
      </c>
      <c r="B578">
        <f t="shared" si="13"/>
        <v>2.5074999999999998</v>
      </c>
    </row>
    <row r="579" spans="1:2" x14ac:dyDescent="0.3">
      <c r="A579">
        <v>5.87000000000008</v>
      </c>
      <c r="B579">
        <f t="shared" ref="B579:B582" si="14">ROUND(2.5+(2.64-2.5)*EXP(-A579/2),4)</f>
        <v>2.5074000000000001</v>
      </c>
    </row>
    <row r="580" spans="1:2" x14ac:dyDescent="0.3">
      <c r="A580">
        <v>5.8800000000000798</v>
      </c>
      <c r="B580">
        <f t="shared" si="14"/>
        <v>2.5074000000000001</v>
      </c>
    </row>
    <row r="581" spans="1:2" x14ac:dyDescent="0.3">
      <c r="A581">
        <v>5.8900000000000796</v>
      </c>
      <c r="B581">
        <f t="shared" si="14"/>
        <v>2.5074000000000001</v>
      </c>
    </row>
    <row r="582" spans="1:2" x14ac:dyDescent="0.3">
      <c r="A582">
        <v>5.9000000000000803</v>
      </c>
      <c r="B582">
        <f t="shared" si="14"/>
        <v>2.5072999999999999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1&amp;2</vt:lpstr>
      <vt:lpstr>2</vt:lpstr>
      <vt:lpstr>3&amp;4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Guillory</dc:creator>
  <cp:lastModifiedBy>Sunzid Hassan</cp:lastModifiedBy>
  <dcterms:created xsi:type="dcterms:W3CDTF">2025-01-14T20:21:05Z</dcterms:created>
  <dcterms:modified xsi:type="dcterms:W3CDTF">2025-01-25T22:46:26Z</dcterms:modified>
</cp:coreProperties>
</file>