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oweihu/Documents/GitHub/Excel-Online-App/Example Excel/"/>
    </mc:Choice>
  </mc:AlternateContent>
  <xr:revisionPtr revIDLastSave="0" documentId="13_ncr:1_{76BAD895-E964-7547-BB87-75DC4FEDF654}" xr6:coauthVersionLast="46" xr6:coauthVersionMax="46" xr10:uidLastSave="{00000000-0000-0000-0000-000000000000}"/>
  <bookViews>
    <workbookView xWindow="7460" yWindow="4540" windowWidth="23260" windowHeight="12580" xr2:uid="{6FA5D0C7-F6B8-4FA4-99A2-EAC4DFBFED28}"/>
  </bookViews>
  <sheets>
    <sheet name="Sheet1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<sst xmlns="http://schemas.openxmlformats.org/spreadsheetml/2006/main" count="117" uniqueCount="49">
  <si>
    <t>任务号</t>
    <phoneticPr fontId="1" type="noConversion"/>
  </si>
  <si>
    <t>交易码</t>
    <phoneticPr fontId="1" type="noConversion"/>
  </si>
  <si>
    <t>交易名称</t>
    <phoneticPr fontId="1" type="noConversion"/>
  </si>
  <si>
    <t>凭证组合</t>
    <phoneticPr fontId="1" type="noConversion"/>
  </si>
  <si>
    <t>交易用户</t>
    <phoneticPr fontId="1" type="noConversion"/>
  </si>
  <si>
    <t>退回用户</t>
    <phoneticPr fontId="1" type="noConversion"/>
  </si>
  <si>
    <t>列1</t>
  </si>
  <si>
    <t>退回节点</t>
    <phoneticPr fontId="1" type="noConversion"/>
  </si>
  <si>
    <t>退回节点名称</t>
    <phoneticPr fontId="1" type="noConversion"/>
  </si>
  <si>
    <t>日期</t>
    <phoneticPr fontId="1" type="noConversion"/>
  </si>
  <si>
    <t>归属分行</t>
    <phoneticPr fontId="1" type="noConversion"/>
  </si>
  <si>
    <t>ABCS20190527C1800036900005</t>
  </si>
  <si>
    <t>提入贷记</t>
  </si>
  <si>
    <t>B02</t>
  </si>
  <si>
    <t>何伟</t>
  </si>
  <si>
    <t>userau</t>
  </si>
  <si>
    <t>AU</t>
  </si>
  <si>
    <t>系统自动审核</t>
  </si>
  <si>
    <t>ABCS20190527C1800036900006</t>
  </si>
  <si>
    <t>ABCS20190527C1800036900009</t>
  </si>
  <si>
    <t>A03</t>
  </si>
  <si>
    <t>moyuanyuan</t>
  </si>
  <si>
    <t>AP</t>
  </si>
  <si>
    <t>人工识别节点</t>
  </si>
  <si>
    <t>ABCS20190527C1800036900036</t>
  </si>
  <si>
    <t>wuhairong</t>
  </si>
  <si>
    <t>FCE</t>
  </si>
  <si>
    <t>风险审核岗</t>
  </si>
  <si>
    <t>ABCS20190527C1800036900043</t>
  </si>
  <si>
    <t>ABCS20190527C1800036900049</t>
  </si>
  <si>
    <t>ABCS20190527C1800073000009</t>
  </si>
  <si>
    <t>9W451</t>
  </si>
  <si>
    <t>提出贷记</t>
  </si>
  <si>
    <t>A07</t>
  </si>
  <si>
    <t>徐涛</t>
  </si>
  <si>
    <t>ABCS20190527C1800090500031</t>
  </si>
  <si>
    <t>毛竹</t>
  </si>
  <si>
    <t>ABCS20190527C1800135700002</t>
  </si>
  <si>
    <t>A01</t>
  </si>
  <si>
    <t>舒铮铮</t>
  </si>
  <si>
    <t>ABCS20190527C1800135700003</t>
  </si>
  <si>
    <t>ABCS20190527C1800135700004</t>
  </si>
  <si>
    <t>ABCS20190527C1800135700005</t>
  </si>
  <si>
    <t>ABCS20190527C1800135700010</t>
  </si>
  <si>
    <t>A04</t>
  </si>
  <si>
    <t>ABCS20190527C1800135700013</t>
  </si>
  <si>
    <t>客户汇款</t>
  </si>
  <si>
    <t>行号</t>
    <phoneticPr fontId="1" type="noConversion"/>
  </si>
  <si>
    <t>COMPLTE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</si>
</sst>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3">
    <dxf>
      <numFmt numFmtId="0" formatCode="General"/>
    </dxf>
    <dxf>
      <numFmt numFmtId="164" formatCode="yyyy/m/d"/>
    </dxf>
    <dxf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24635;&#34892;&#38598;&#20013;&#36816;&#33829;/&#20844;&#20849;&#36816;&#33829;&#22788;&#29702;&#24773;&#20917;&#20998;&#26512;/&#27719;&#24635;&#20844;&#20849;&#36816;&#33829;&#20219;&#21153;&#22788;&#29702;&#24773;&#20917;&#34920;-&#33050;&#26412;&#29256;3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S_TASKDATA_INFO"/>
      <sheetName val="CPS_TASKSUBMIT_INFO"/>
      <sheetName val="T_COCO_BUSSNISMSG_INFO"/>
      <sheetName val="TUIHUI"/>
      <sheetName val="WORKITEM"/>
      <sheetName val="切片生成情况"/>
      <sheetName val="节点任务生成情况"/>
      <sheetName val="中心人员工作量"/>
      <sheetName val="退回业务分析"/>
      <sheetName val="交易量"/>
      <sheetName val="碎片录入情况"/>
    </sheetNames>
    <sheetDataSet>
      <sheetData sheetId="0"/>
      <sheetData sheetId="1"/>
      <sheetData sheetId="2">
        <row r="1">
          <cell r="D1" t="str">
            <v>TASK_SENUM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7AC99-E015-48F7-90CF-3F670E63638A}" name="表6" displayName="表6" ref="B1:L15" totalsRowShown="0">
  <tableColumns count="11">
    <tableColumn id="1" xr3:uid="{EA687122-EC0D-444F-8D80-93F1778B6F49}" name="任务号"/>
    <tableColumn id="2" xr3:uid="{27F2D58B-7E7B-4D42-BC90-E3CCBF66FF62}" name="交易码" dataDxfId="2"/>
    <tableColumn id="3" xr3:uid="{1272AFA0-BEA1-4C2D-8942-C262663935CB}" name="交易名称"/>
    <tableColumn id="4" xr3:uid="{6CDB32F0-852B-4926-A6C3-AC5637ACE7EB}" name="凭证组合"/>
    <tableColumn id="6" xr3:uid="{08263421-48FA-4654-914A-C1A915E26B4F}" name="交易用户"/>
    <tableColumn id="7" xr3:uid="{59A15B1F-509E-4D7F-9AAC-29EEBA7600E7}" name="退回用户"/>
    <tableColumn id="8" xr3:uid="{6642E4F5-E78E-4B01-AC70-3BF5BFD57C1E}" name="列1"/>
    <tableColumn id="9" xr3:uid="{1F770EA6-B521-43EA-8A90-82460405412C}" name="退回节点"/>
    <tableColumn id="10" xr3:uid="{A42CBD8C-0956-45A0-913A-835672C97900}" name="退回节点名称"/>
    <tableColumn id="11" xr3:uid="{56AFB3DE-CC42-41C4-900D-1795FB218E2F}" name="日期" dataDxfId="1">
      <calculatedColumnFormula>IFERROR(DATE(MID(B2,FIND("2019",B2),4),MID(B2,FIND("2019",B2)+4,2),MID(B2,FIND("2019",B2)+6,2)),K1)</calculatedColumnFormula>
    </tableColumn>
    <tableColumn id="12" xr3:uid="{106568A0-9BB5-4F25-B330-4D7E438BDB0A}" name="归属分行" dataDxfId="0">
      <calculatedColumnFormula>VLOOKUP(表6[[#This Row],[任务号]],[1]T_COCO_BUSSNISMSG_INFO!D:L,9,0)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539E9-52E3-46E6-BCBD-41F8F2E1E5CC}">
  <dimension ref="A1:L15"/>
  <sheetViews>
    <sheetView tabSelected="1" workbookViewId="0">
      <selection activeCell="B19" sqref="B18:B19"/>
    </sheetView>
  </sheetViews>
  <sheetFormatPr baseColWidth="10" defaultColWidth="8.83203125" defaultRowHeight="15" x14ac:dyDescent="0.2"/>
  <cols>
    <col min="1" max="1" width="11.83203125" bestFit="1" customWidth="1"/>
    <col min="2" max="2" width="41.6640625" bestFit="1" customWidth="1"/>
    <col min="3" max="3" width="7.5" bestFit="1" customWidth="1"/>
    <col min="4" max="4" width="33.6640625" bestFit="1" customWidth="1"/>
    <col min="5" max="6" width="11.83203125" bestFit="1" customWidth="1"/>
    <col min="7" max="7" width="14.1640625" bestFit="1" customWidth="1"/>
    <col min="8" max="8" width="14.33203125" customWidth="1"/>
    <col min="9" max="9" width="11.83203125" bestFit="1" customWidth="1"/>
    <col min="10" max="10" width="16.1640625" bestFit="1" customWidth="1"/>
    <col min="11" max="11" width="10.1640625" bestFit="1" customWidth="1"/>
    <col min="12" max="12" width="11.83203125" bestFit="1" customWidth="1"/>
  </cols>
  <sheetData>
    <row r="1" spans="1:12" x14ac:dyDescent="0.2">
      <c r="A1" t="s">
        <v>47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733101</v>
      </c>
      <c r="B2" t="s">
        <v>11</v>
      </c>
      <c r="C2" s="1">
        <v>910550</v>
      </c>
      <c r="D2" t="s">
        <v>12</v>
      </c>
      <c r="E2" t="s">
        <v>13</v>
      </c>
      <c r="F2" t="s">
        <v>14</v>
      </c>
      <c r="G2" t="s">
        <v>15</v>
      </c>
      <c r="H2" t="s">
        <v>48</v>
      </c>
      <c r="I2" t="s">
        <v>16</v>
      </c>
      <c r="J2" t="s">
        <v>17</v>
      </c>
      <c r="K2" s="2">
        <f>IFERROR(DATE(MID(B2,FIND("2019",B2),4),MID(B2,FIND("2019",B2)+4,2),MID(B2,FIND("2019",B2)+6,2)),K1)</f>
        <v>43612</v>
      </c>
      <c r="L2">
        <v>733990</v>
      </c>
    </row>
    <row r="3" spans="1:12" x14ac:dyDescent="0.2">
      <c r="A3">
        <v>733101</v>
      </c>
      <c r="B3" t="s">
        <v>18</v>
      </c>
      <c r="C3" s="1">
        <v>910550</v>
      </c>
      <c r="D3" t="s">
        <v>12</v>
      </c>
      <c r="E3" t="s">
        <v>13</v>
      </c>
      <c r="F3" t="s">
        <v>14</v>
      </c>
      <c r="G3" t="s">
        <v>15</v>
      </c>
      <c r="I3" t="s">
        <v>16</v>
      </c>
      <c r="J3" t="s">
        <v>17</v>
      </c>
      <c r="K3" s="2">
        <f t="shared" ref="K3:K15" si="0">IFERROR(DATE(MID(B3,FIND("2019",B3),4),MID(B3,FIND("2019",B3)+4,2),MID(B3,FIND("2019",B3)+6,2)),K2)</f>
        <v>43612</v>
      </c>
      <c r="L3">
        <v>733990</v>
      </c>
    </row>
    <row r="4" spans="1:12" x14ac:dyDescent="0.2">
      <c r="A4">
        <v>733101</v>
      </c>
      <c r="B4" t="s">
        <v>19</v>
      </c>
      <c r="C4" s="1">
        <v>910550</v>
      </c>
      <c r="D4" t="s">
        <v>12</v>
      </c>
      <c r="E4" t="s">
        <v>20</v>
      </c>
      <c r="F4" t="s">
        <v>14</v>
      </c>
      <c r="G4" t="s">
        <v>21</v>
      </c>
      <c r="I4" t="s">
        <v>22</v>
      </c>
      <c r="J4" t="s">
        <v>23</v>
      </c>
      <c r="K4" s="2">
        <f t="shared" si="0"/>
        <v>43612</v>
      </c>
      <c r="L4">
        <v>733990</v>
      </c>
    </row>
    <row r="5" spans="1:12" x14ac:dyDescent="0.2">
      <c r="A5">
        <v>733101</v>
      </c>
      <c r="B5" t="s">
        <v>24</v>
      </c>
      <c r="C5" s="1">
        <v>910550</v>
      </c>
      <c r="D5" t="s">
        <v>12</v>
      </c>
      <c r="E5" t="s">
        <v>20</v>
      </c>
      <c r="F5" t="s">
        <v>14</v>
      </c>
      <c r="G5" t="s">
        <v>25</v>
      </c>
      <c r="I5" t="s">
        <v>26</v>
      </c>
      <c r="J5" t="s">
        <v>27</v>
      </c>
      <c r="K5" s="2">
        <f t="shared" si="0"/>
        <v>43612</v>
      </c>
      <c r="L5">
        <v>733990</v>
      </c>
    </row>
    <row r="6" spans="1:12" x14ac:dyDescent="0.2">
      <c r="A6">
        <v>733121</v>
      </c>
      <c r="B6" t="s">
        <v>28</v>
      </c>
      <c r="C6" s="1">
        <v>910550</v>
      </c>
      <c r="D6" t="s">
        <v>12</v>
      </c>
      <c r="E6" t="s">
        <v>20</v>
      </c>
      <c r="F6" t="s">
        <v>14</v>
      </c>
      <c r="G6" t="s">
        <v>15</v>
      </c>
      <c r="I6" t="s">
        <v>16</v>
      </c>
      <c r="J6" t="s">
        <v>17</v>
      </c>
      <c r="K6" s="2">
        <f t="shared" si="0"/>
        <v>43612</v>
      </c>
      <c r="L6">
        <v>733990</v>
      </c>
    </row>
    <row r="7" spans="1:12" x14ac:dyDescent="0.2">
      <c r="A7">
        <v>733121</v>
      </c>
      <c r="B7" t="s">
        <v>29</v>
      </c>
      <c r="C7" s="1">
        <v>910550</v>
      </c>
      <c r="D7" t="s">
        <v>12</v>
      </c>
      <c r="E7" t="s">
        <v>20</v>
      </c>
      <c r="F7" t="s">
        <v>14</v>
      </c>
      <c r="G7" t="s">
        <v>15</v>
      </c>
      <c r="I7" t="s">
        <v>16</v>
      </c>
      <c r="J7" t="s">
        <v>17</v>
      </c>
      <c r="K7" s="2">
        <f t="shared" si="0"/>
        <v>43612</v>
      </c>
      <c r="L7">
        <v>733990</v>
      </c>
    </row>
    <row r="8" spans="1:12" x14ac:dyDescent="0.2">
      <c r="A8">
        <v>733121</v>
      </c>
      <c r="B8" t="s">
        <v>30</v>
      </c>
      <c r="C8" s="1" t="s">
        <v>31</v>
      </c>
      <c r="D8" t="s">
        <v>32</v>
      </c>
      <c r="E8" t="s">
        <v>33</v>
      </c>
      <c r="F8" t="s">
        <v>34</v>
      </c>
      <c r="G8" t="s">
        <v>15</v>
      </c>
      <c r="I8" t="s">
        <v>16</v>
      </c>
      <c r="J8" t="s">
        <v>17</v>
      </c>
      <c r="K8" s="2">
        <f t="shared" si="0"/>
        <v>43612</v>
      </c>
      <c r="L8">
        <v>733990</v>
      </c>
    </row>
    <row r="9" spans="1:12" x14ac:dyDescent="0.2">
      <c r="A9">
        <v>733121</v>
      </c>
      <c r="B9" t="s">
        <v>35</v>
      </c>
      <c r="C9" s="1">
        <v>910550</v>
      </c>
      <c r="D9" t="s">
        <v>12</v>
      </c>
      <c r="E9" t="s">
        <v>20</v>
      </c>
      <c r="F9" t="s">
        <v>36</v>
      </c>
      <c r="G9" t="s">
        <v>15</v>
      </c>
      <c r="I9" t="s">
        <v>16</v>
      </c>
      <c r="J9" t="s">
        <v>17</v>
      </c>
      <c r="K9" s="2">
        <f t="shared" si="0"/>
        <v>43612</v>
      </c>
      <c r="L9">
        <v>733990</v>
      </c>
    </row>
    <row r="10" spans="1:12" x14ac:dyDescent="0.2">
      <c r="A10">
        <v>733121</v>
      </c>
      <c r="B10" t="s">
        <v>37</v>
      </c>
      <c r="C10" s="1" t="s">
        <v>31</v>
      </c>
      <c r="D10" t="s">
        <v>32</v>
      </c>
      <c r="E10" t="s">
        <v>38</v>
      </c>
      <c r="F10" t="s">
        <v>39</v>
      </c>
      <c r="G10" t="s">
        <v>21</v>
      </c>
      <c r="I10" t="s">
        <v>22</v>
      </c>
      <c r="J10" t="s">
        <v>23</v>
      </c>
      <c r="K10" s="2">
        <f t="shared" si="0"/>
        <v>43612</v>
      </c>
      <c r="L10">
        <v>733990</v>
      </c>
    </row>
    <row r="11" spans="1:12" x14ac:dyDescent="0.2">
      <c r="A11">
        <v>733131</v>
      </c>
      <c r="B11" t="s">
        <v>40</v>
      </c>
      <c r="C11" s="1" t="s">
        <v>31</v>
      </c>
      <c r="D11" t="s">
        <v>32</v>
      </c>
      <c r="E11" t="s">
        <v>38</v>
      </c>
      <c r="F11" t="s">
        <v>39</v>
      </c>
      <c r="G11" t="s">
        <v>21</v>
      </c>
      <c r="I11" t="s">
        <v>22</v>
      </c>
      <c r="J11" t="s">
        <v>23</v>
      </c>
      <c r="K11" s="2">
        <f t="shared" si="0"/>
        <v>43612</v>
      </c>
      <c r="L11">
        <v>733990</v>
      </c>
    </row>
    <row r="12" spans="1:12" x14ac:dyDescent="0.2">
      <c r="A12">
        <v>733131</v>
      </c>
      <c r="B12" t="s">
        <v>41</v>
      </c>
      <c r="C12" s="1" t="s">
        <v>31</v>
      </c>
      <c r="D12" t="s">
        <v>32</v>
      </c>
      <c r="E12" t="s">
        <v>38</v>
      </c>
      <c r="F12" t="s">
        <v>39</v>
      </c>
      <c r="G12" t="s">
        <v>21</v>
      </c>
      <c r="I12" t="s">
        <v>22</v>
      </c>
      <c r="J12" t="s">
        <v>23</v>
      </c>
      <c r="K12" s="2">
        <f t="shared" si="0"/>
        <v>43612</v>
      </c>
      <c r="L12">
        <v>733990</v>
      </c>
    </row>
    <row r="13" spans="1:12" x14ac:dyDescent="0.2">
      <c r="A13">
        <v>733161</v>
      </c>
      <c r="B13" t="s">
        <v>42</v>
      </c>
      <c r="C13" s="1" t="s">
        <v>31</v>
      </c>
      <c r="D13" t="s">
        <v>32</v>
      </c>
      <c r="E13" t="s">
        <v>38</v>
      </c>
      <c r="F13" t="s">
        <v>39</v>
      </c>
      <c r="G13" t="s">
        <v>21</v>
      </c>
      <c r="I13" t="s">
        <v>22</v>
      </c>
      <c r="J13" t="s">
        <v>23</v>
      </c>
      <c r="K13" s="2">
        <f t="shared" si="0"/>
        <v>43612</v>
      </c>
      <c r="L13">
        <v>733990</v>
      </c>
    </row>
    <row r="14" spans="1:12" x14ac:dyDescent="0.2">
      <c r="A14">
        <v>733171</v>
      </c>
      <c r="B14" t="s">
        <v>43</v>
      </c>
      <c r="C14" s="1" t="s">
        <v>31</v>
      </c>
      <c r="D14" t="s">
        <v>32</v>
      </c>
      <c r="E14" t="s">
        <v>44</v>
      </c>
      <c r="F14" t="s">
        <v>39</v>
      </c>
      <c r="G14" t="s">
        <v>21</v>
      </c>
      <c r="I14" t="s">
        <v>22</v>
      </c>
      <c r="J14" t="s">
        <v>23</v>
      </c>
      <c r="K14" s="2">
        <f t="shared" si="0"/>
        <v>43612</v>
      </c>
      <c r="L14">
        <v>733990</v>
      </c>
    </row>
    <row r="15" spans="1:12" x14ac:dyDescent="0.2">
      <c r="A15">
        <v>733171</v>
      </c>
      <c r="B15" t="s">
        <v>45</v>
      </c>
      <c r="C15" s="1">
        <v>910200</v>
      </c>
      <c r="D15" t="s">
        <v>46</v>
      </c>
      <c r="E15" t="s">
        <v>44</v>
      </c>
      <c r="F15" t="s">
        <v>39</v>
      </c>
      <c r="G15" t="s">
        <v>15</v>
      </c>
      <c r="I15" t="s">
        <v>16</v>
      </c>
      <c r="J15" t="s">
        <v>17</v>
      </c>
      <c r="K15" s="2">
        <f t="shared" si="0"/>
        <v>43612</v>
      </c>
      <c r="L15">
        <v>733990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叶枫</dc:creator>
  <cp:lastModifiedBy>Microsoft Office User</cp:lastModifiedBy>
  <dcterms:created xsi:type="dcterms:W3CDTF">2019-06-14T03:15:44Z</dcterms:created>
  <dcterms:modified xsi:type="dcterms:W3CDTF">2021-01-11T08:21:33Z</dcterms:modified>
</cp:coreProperties>
</file>