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<sst xmlns="http://schemas.openxmlformats.org/spreadsheetml/2006/main" count="74" uniqueCount="56">
  <si>
    <t>Number</t>
  </si>
  <si>
    <t>Name</t>
  </si>
  <si>
    <t>Bath/Unit</t>
  </si>
  <si>
    <t>Amount</t>
  </si>
  <si>
    <t>Price (Bath)</t>
  </si>
  <si>
    <t>Perchase From</t>
  </si>
  <si>
    <t>Link</t>
  </si>
  <si>
    <t>Note</t>
  </si>
  <si>
    <t>TX Coil</t>
  </si>
  <si>
    <t>JLCPCB</t>
  </si>
  <si>
    <t>-</t>
  </si>
  <si>
    <t xml:space="preserve">JLCPCB กำหนดการผลิตขั้นต่ำ 5 ชิ้น   </t>
  </si>
  <si>
    <t xml:space="preserve">Test Coil </t>
  </si>
  <si>
    <t>JLCPCB กำหนดการผลิตขั้นต่ำ 5 ชิ้น</t>
  </si>
  <si>
    <t>Rectifier Circuit</t>
  </si>
  <si>
    <t>RX Coil</t>
  </si>
  <si>
    <t>ค่าจัดส่ง Coil และ Rectifier Circuit ของ DHL Express (รวมภาษีศุลกากรและภาษีมูลค่าเพิ่ม)</t>
  </si>
  <si>
    <t>DHL Express</t>
  </si>
  <si>
    <t>GA12-N20 มอเตอร์เกียร์ gear motor smart car 12V 300RPM</t>
  </si>
  <si>
    <t>CyberTise</t>
  </si>
  <si>
    <t>https://www.cybertice.com/product/3418/ga12-n20-%E0%B8%A1%E0%B8%AD%E0%B9%80%E0%B8%95%E0%B8%AD%E0%B8%A3%E0%B9%8C%E0%B9%80%E0%B8%81%E0%B8%B5%E0%B8%A2%E0%B8%A3%E0%B9%8C-gear-motor-smart-car-12v-300rpm</t>
  </si>
  <si>
    <t>สั่งมาเพื่อสำรองไว้อีก 1 อัน</t>
  </si>
  <si>
    <t>ค่าจัดส่งของร้าน CyberTise</t>
  </si>
  <si>
    <t>Power Amplifier</t>
  </si>
  <si>
    <t>Lazada</t>
  </si>
  <si>
    <t>2MHz-700MHZ RF Power Amplifier Broadband RF Power Amplification For HF VHF UHF FM Transmitter Radio | Lazada.co.th</t>
  </si>
  <si>
    <t>รวมค่าจัดส่งและหักส่วนลดจากคูปองแล้ว</t>
  </si>
  <si>
    <t xml:space="preserve">Oscillator Circuit 13.56 MHz </t>
  </si>
  <si>
    <t>Amazon</t>
  </si>
  <si>
    <t>https://www.amazon.com/Transmit-Signal-13-56MHz-Adjustment-Generator/dp/B09YVN1J5T</t>
  </si>
  <si>
    <t>CBR06C620F5GAC - Capacitor, RF, C0G / NP0, 62 pF, 50 V, HiQ-CBR Series, ± 1%, 125 °C, 0603 [1608 Metric]</t>
  </si>
  <si>
    <t>Element 14</t>
  </si>
  <si>
    <t>https://th.element14.com/kemet/cbr06c620f5gac/cap-62pf-50v-1-0603/dp/2809422</t>
  </si>
  <si>
    <t>ฟรีค่าจัดส่ง และ บังคับสั่งขั้นต่ำ 10 ชิ้น  และใช้ใน Tx Coil และ Test Coil</t>
  </si>
  <si>
    <t>C0805C181F1GACTU - SMD Multilayer Ceramic Capacitor, 180 pF, 100 V, 0805 [2012 Metric], ± 1%, C0G / NP0</t>
  </si>
  <si>
    <t>https://th.element14.com/kemet/c0805c181f1gactu/cap-180pf-100v-1-c0g-np0-0805/dp/2820829</t>
  </si>
  <si>
    <t>ฟรีค่าจัดส่ง และ บังคับสั่งขั้นต่ำ 10 ชิ้น  และใช้ใน Rx Coil</t>
  </si>
  <si>
    <t>10ZL2200MEFC12.5X20 - Electrolytic Capacitor, Miniature, 2200 µF, 10 V, ± 20%, Radial Leaded, 5000 hours @ 105°C, Polar</t>
  </si>
  <si>
    <t>https://th.element14.com/rubycon/10zl2200mefc12-5x20/cap-2200-f-10v-20/dp/1144685</t>
  </si>
  <si>
    <t>ฟรีค่าจัดส่ง  และ ใช้ใน Rectifier</t>
  </si>
  <si>
    <t>1N5819HW-7-F - DIODE, SCHOTTKY, 1A, 40V, SOD-123</t>
  </si>
  <si>
    <t>https://th.element14.com/multicomp-pro/1n5819hw-7-f/diode-schottky-1a-40v-sod-123/dp/2306459</t>
  </si>
  <si>
    <t>ฟรีค่าจัดส่ง</t>
  </si>
  <si>
    <t>Ball Bearing ขนาด 6 มม.</t>
  </si>
  <si>
    <t>item6565</t>
  </si>
  <si>
    <t>https://shopee.co.th/%E0%B8%A3%E0%B8%96%E0%B8%81%E0%B8%A3%E0%B8%B0%E0%B8%9B%E0%B9%8B%E0%B8%AD%E0%B8%87-%E0%B8%A5%E0%B8%B9%E0%B8%81%E0%B8%9B%E0%B8%B7%E0%B8%99%E0%B8%A5%E0%B9%89%E0%B8%AD-6mm.-(2%C3%976%C3%972.5-mm.)-%E0%B8%AA%E0%B8%B3%E0%B8%AB%E0%B8%A3%E0%B8%B1%E0%B8%9A-Tamiya-Mini4wd-i.273835220.5858960821</t>
  </si>
  <si>
    <t>ใช้ 7 ชิ้น (สำรอง 3 ชิ้น) ฟรีค่าจัดส่ง</t>
  </si>
  <si>
    <t>ยาง O-Ring แบน ขนาด 30 มม. หนา 2 มม.</t>
  </si>
  <si>
    <t>JPMat</t>
  </si>
  <si>
    <t>https://shopee.co.th/%E0%B8%A5%E0%B8%B9%E0%B8%81%E0%B8%A2%E0%B8%B2%E0%B8%87%E0%B8%A2%E0%B8%B9%E0%B9%80%E0%B8%99%E0%B8%B5%E0%B9%88%E0%B8%A2%E0%B8%99-%E0%B8%9B%E0%B8%A3%E0%B8%B0%E0%B9%80%E0%B8%81%E0%B9%87%E0%B8%99%E0%B8%A2%E0%B8%B2%E0%B8%87-%E0%B8%A3%E0%B8%B2%E0%B8%84%E0%B8%B2-%E0%B8%95%E0%B9%88%E0%B8%AD-5-%E0%B8%A7%E0%B8%87-%E0%B8%AA%E0%B8%B3%E0%B8%AB%E0%B8%A3%E0%B8%B1%E0%B8%9A%E0%B8%82%E0%B9%89%E0%B8%AD%E0%B8%95%E0%B9%88%E0%B8%AD%E0%B8%A2%E0%B8%B9%E0%B9%80%E0%B8%99%E0%B8%B5%E0%B9%88%E0%B8%A2%E0%B8%99%E0%B9%80%E0%B8%AB%E0%B8%A5%E0%B9%87%E0%B8%81-%E0%B8%AA%E0%B9%81%E0%B8%95%E0%B8%99%E0%B9%80%E0%B8%A5%E0%B8%AA-%E0%B8%AB%E0%B8%A3%E0%B8%B7%E0%B8%AD-%E0%B8%AA%E0%B8%B3%E0%B8%AB%E0%B8%A3%E0%B8%B1%E0%B8%9A%E0%B8%87%E0%B8%B2%E0%B8%99-DIY-%E0%B8%AD%E0%B8%B7%E0%B9%88%E0%B8%99%E0%B9%86-%E0%B8%A1%E0%B8%B5%E0%B8%AB%E0%B8%A5%E0%B8%B2%E0%B8%A2%E0%B8%82%E0%B8%99%E0%B8%B2%E0%B8%94%E0%B9%83%E0%B8%AB%E0%B9%89%E0%B9%80%E0%B8%A5%E0%B8%B7%E0%B8%AD%E0%B8%81-1--i.166980241.15511872108</t>
  </si>
  <si>
    <t>ขายเป็นชุด ชุดละ 5 วง ฟรีค่าจัดส่ง</t>
  </si>
  <si>
    <t>ยาง O-Ring แบน ขนาด 15 มม. หนา 3 มม.</t>
  </si>
  <si>
    <t>https://shopee.co.th/5-%E0%B8%A7%E0%B8%87-%E0%B8%A5%E0%B8%B9%E0%B8%81%E0%B8%A2%E0%B8%B2%E0%B8%87%E0%B9%81%E0%B8%9A%E0%B8%99-%E0%B9%82%E0%B8%AD%E0%B8%A3%E0%B8%B4%E0%B8%87-%E0%B8%A1%E0%B8%B5%E0%B8%AB%E0%B8%A5%E0%B8%B2%E0%B8%A2%E0%B8%82%E0%B8%99%E0%B8%B2%E0%B8%94%E0%B9%83%E0%B8%AB%E0%B9%89%E0%B9%80%E0%B8%A5%E0%B8%B7%E0%B8%AD%E0%B8%81-%E0%B8%AA%E0%B8%B3%E0%B8%AB%E0%B8%A3%E0%B8%B1%E0%B8%9A%E0%B8%87%E0%B8%B2%E0%B8%99%E0%B8%81%E0%B8%B1%E0%B8%99%E0%B8%99%E0%B9%89%E0%B8%B3%E0%B8%8B%E0%B8%B6%E0%B8%A1-%E0%B8%87%E0%B8%B2%E0%B8%99-DIY-%E0%B8%95%E0%B9%88%E0%B8%B2%E0%B8%87%E0%B9%86-%E0%B8%95%E0%B9%89%E0%B8%AD%E0%B8%87%E0%B8%81%E0%B8%B2%E0%B8%A3%E0%B8%AA%E0%B8%B4%E0%B8%99%E0%B8%84%E0%B9%89%E0%B8%B2%E0%B8%AD%E0%B8%B7%E0%B9%88%E0%B8%99%E0%B8%81%E0%B8%94%E0%B8%94%E0%B8%B9%E0%B9%83%E0%B8%99%E0%B8%A3%E0%B9%89%E0%B8%B2%E0%B8%99%E0%B9%80%E0%B8%A5%E0%B8%A2%E0%B8%84%E0%B8%A3%E0%B8%B1%E0%B8%9A-i.166980241.20365072182</t>
  </si>
  <si>
    <t xml:space="preserve">Discount Coupon from JLCPCB </t>
  </si>
  <si>
    <t>Bath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</si>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</sst>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0.0"/>
      <color rgb="FF21212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2E2F32"/>
      <name val="Arial"/>
      <scheme val="minor"/>
    </font>
    <font>
      <sz val="10.0"/>
      <color rgb="FF202124"/>
      <name val="Arial"/>
      <scheme val="minor"/>
    </font>
    <font>
      <u/>
      <color rgb="FF0000FF"/>
    </font>
    <font>
      <u/>
      <sz val="10.0"/>
      <color rgb="FF0000FF"/>
    </font>
    <font>
      <u/>
      <sz val="10.0"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&quot;Helvetica Neue&quot;"/>
    </font>
    <font>
      <color rgb="FF000000"/>
      <name val="Arial"/>
    </font>
    <font>
      <sz val="12.0"/>
      <color rgb="FF1F1F1F"/>
      <name val="Arial"/>
    </font>
    <font>
      <b/>
      <sz val="12.0"/>
      <color theme="1"/>
      <name val="Arial"/>
      <scheme val="minor"/>
    </font>
    <font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readingOrder="0"/>
    </xf>
    <xf borderId="5" fillId="3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1" fillId="0" fontId="5" numFmtId="4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5" numFmtId="4" xfId="0" applyBorder="1" applyFont="1" applyNumberFormat="1"/>
    <xf borderId="2" fillId="0" fontId="3" numFmtId="0" xfId="0" applyAlignment="1" applyBorder="1" applyFont="1">
      <alignment horizontal="center" readingOrder="0"/>
    </xf>
    <xf borderId="1" fillId="3" fontId="6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0" fillId="3" fontId="8" numFmtId="4" xfId="0" applyAlignment="1" applyFont="1" applyNumberFormat="1">
      <alignment readingOrder="0"/>
    </xf>
    <xf borderId="1" fillId="3" fontId="6" numFmtId="4" xfId="0" applyAlignment="1" applyBorder="1" applyFont="1" applyNumberFormat="1">
      <alignment readingOrder="0"/>
    </xf>
    <xf borderId="2" fillId="0" fontId="3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4" xfId="0" applyBorder="1" applyFont="1" applyNumberFormat="1"/>
    <xf borderId="2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3" fillId="0" fontId="5" numFmtId="0" xfId="0" applyBorder="1" applyFont="1"/>
    <xf borderId="4" fillId="0" fontId="5" numFmtId="0" xfId="0" applyBorder="1" applyFont="1"/>
    <xf borderId="1" fillId="3" fontId="0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horizontal="center" readingOrder="0" vertical="bottom"/>
    </xf>
    <xf borderId="3" fillId="0" fontId="12" numFmtId="0" xfId="0" applyAlignment="1" applyBorder="1" applyFont="1">
      <alignment vertical="bottom"/>
    </xf>
    <xf borderId="4" fillId="0" fontId="12" numFmtId="4" xfId="0" applyAlignment="1" applyBorder="1" applyFont="1" applyNumberFormat="1">
      <alignment horizontal="right" vertical="bottom"/>
    </xf>
    <xf borderId="4" fillId="0" fontId="12" numFmtId="0" xfId="0" applyAlignment="1" applyBorder="1" applyFont="1">
      <alignment horizontal="right" vertical="bottom"/>
    </xf>
    <xf borderId="4" fillId="0" fontId="12" numFmtId="4" xfId="0" applyAlignment="1" applyBorder="1" applyFont="1" applyNumberFormat="1">
      <alignment vertical="bottom"/>
    </xf>
    <xf borderId="3" fillId="0" fontId="13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bottom" wrapText="0"/>
    </xf>
    <xf borderId="7" fillId="0" fontId="12" numFmtId="0" xfId="0" applyAlignment="1" applyBorder="1" applyFont="1">
      <alignment horizontal="center" readingOrder="0" vertical="bottom"/>
    </xf>
    <xf borderId="5" fillId="0" fontId="12" numFmtId="0" xfId="0" applyAlignment="1" applyBorder="1" applyFont="1">
      <alignment vertical="bottom"/>
    </xf>
    <xf borderId="6" fillId="0" fontId="12" numFmtId="4" xfId="0" applyAlignment="1" applyBorder="1" applyFont="1" applyNumberFormat="1">
      <alignment horizontal="right" vertical="bottom"/>
    </xf>
    <xf borderId="6" fillId="0" fontId="12" numFmtId="0" xfId="0" applyAlignment="1" applyBorder="1" applyFont="1">
      <alignment horizontal="right" vertical="bottom"/>
    </xf>
    <xf borderId="6" fillId="0" fontId="12" numFmtId="4" xfId="0" applyAlignment="1" applyBorder="1" applyFont="1" applyNumberFormat="1">
      <alignment vertical="bottom"/>
    </xf>
    <xf borderId="5" fillId="0" fontId="14" numFmtId="0" xfId="0" applyAlignment="1" applyBorder="1" applyFont="1">
      <alignment vertical="bottom"/>
    </xf>
    <xf borderId="6" fillId="0" fontId="12" numFmtId="0" xfId="0" applyAlignment="1" applyBorder="1" applyFont="1">
      <alignment vertical="bottom"/>
    </xf>
    <xf borderId="8" fillId="0" fontId="3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" fillId="4" fontId="15" numFmtId="4" xfId="0" applyAlignment="1" applyBorder="1" applyFill="1" applyFont="1" applyNumberFormat="1">
      <alignment readingOrder="0" shrinkToFit="0" wrapText="0"/>
    </xf>
    <xf borderId="11" fillId="0" fontId="12" numFmtId="0" xfId="0" applyAlignment="1" applyBorder="1" applyFont="1">
      <alignment horizontal="center" readingOrder="0" vertical="bottom"/>
    </xf>
    <xf borderId="4" fillId="0" fontId="3" numFmtId="4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2" fillId="3" fontId="16" numFmtId="0" xfId="0" applyAlignment="1" applyBorder="1" applyFont="1">
      <alignment horizontal="left" readingOrder="0"/>
    </xf>
    <xf borderId="2" fillId="3" fontId="17" numFmtId="0" xfId="0" applyAlignment="1" applyBorder="1" applyFont="1">
      <alignment horizontal="right" readingOrder="0"/>
    </xf>
    <xf borderId="3" fillId="2" fontId="17" numFmtId="4" xfId="0" applyAlignment="1" applyBorder="1" applyFont="1" applyNumberFormat="1">
      <alignment horizontal="right" readingOrder="0"/>
    </xf>
    <xf borderId="4" fillId="3" fontId="17" numFmtId="0" xfId="0" applyAlignment="1" applyBorder="1" applyFont="1">
      <alignment horizontal="right" readingOrder="0"/>
    </xf>
    <xf borderId="3" fillId="0" fontId="18" numFmtId="0" xfId="0" applyAlignment="1" applyBorder="1" applyFont="1">
      <alignment horizontal="right" readingOrder="0"/>
    </xf>
    <xf borderId="1" fillId="5" fontId="18" numFmtId="4" xfId="0" applyBorder="1" applyFill="1" applyFont="1" applyNumberFormat="1"/>
    <xf borderId="1" fillId="0" fontId="18" numFmtId="0" xfId="0" applyAlignment="1" applyBorder="1" applyFont="1">
      <alignment horizontal="right" readingOrder="0"/>
    </xf>
    <xf borderId="0" fillId="3" fontId="19" numFmtId="0" xfId="0" applyAlignment="1" applyFont="1">
      <alignment horizontal="left" readingOrder="0"/>
    </xf>
    <xf borderId="0" fillId="3" fontId="17" numFmtId="0" xfId="0" applyAlignment="1" applyFont="1">
      <alignment horizontal="right" readingOrder="0"/>
    </xf>
    <xf borderId="0" fillId="6" fontId="17" numFmtId="4" xfId="0" applyAlignment="1" applyFill="1" applyFont="1" applyNumberFormat="1">
      <alignment horizontal="right" readingOrder="0"/>
    </xf>
    <xf borderId="0" fillId="0" fontId="18" numFmtId="0" xfId="0" applyAlignment="1" applyFont="1">
      <alignment horizontal="right" readingOrder="0"/>
    </xf>
    <xf borderId="0" fillId="3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ybertice.com/product/3418/ga12-n20-%E0%B8%A1%E0%B8%AD%E0%B9%80%E0%B8%95%E0%B8%AD%E0%B8%A3%E0%B9%8C%E0%B9%80%E0%B8%81%E0%B8%B5%E0%B8%A2%E0%B8%A3%E0%B9%8C-gear-motor-smart-car-12v-300rpm" TargetMode="External"/><Relationship Id="rId2" Type="http://schemas.openxmlformats.org/officeDocument/2006/relationships/hyperlink" Target="https://www.lazada.co.th/products/2mhz-700mhz-rf-power-amplifier-broadband-rf-power-amplification-for-hf-vhf-uhf-fm-transmitter-radio-i3401042324-s12573814688.html?from_gmc=1&amp;exlaz=d_1:mm_150050845_51350205_2010350205::12:20968287807!!!!!c!!12573814688!5086689884&amp;gad_source=1&amp;gclid=CjwKCAiA0PuuBhBsEiwAS7fsNVDIV_cRnaMuSwAGPsHihzQpjAu4iH9Yleg3SvqIuZbmGTl64hKmsxoCenYQAvD_BwE" TargetMode="External"/><Relationship Id="rId3" Type="http://schemas.openxmlformats.org/officeDocument/2006/relationships/hyperlink" Target="https://www.amazon.com/Transmit-Signal-13-56MHz-Adjustment-Generator/dp/B09YVN1J5T" TargetMode="External"/><Relationship Id="rId4" Type="http://schemas.openxmlformats.org/officeDocument/2006/relationships/hyperlink" Target="https://th.element14.com/kemet/cbr06c620f5gac/cap-62pf-50v-1-0603/dp/2809422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hopee.co.th/5-%E0%B8%A7%E0%B8%87-%E0%B8%A5%E0%B8%B9%E0%B8%81%E0%B8%A2%E0%B8%B2%E0%B8%87%E0%B9%81%E0%B8%9A%E0%B8%99-%E0%B9%82%E0%B8%AD%E0%B8%A3%E0%B8%B4%E0%B8%87-%E0%B8%A1%E0%B8%B5%E0%B8%AB%E0%B8%A5%E0%B8%B2%E0%B8%A2%E0%B8%82%E0%B8%99%E0%B8%B2%E0%B8%94%E0%B9%83%E0%B8%AB%E0%B9%89%E0%B9%80%E0%B8%A5%E0%B8%B7%E0%B8%AD%E0%B8%81-%E0%B8%AA%E0%B8%B3%E0%B8%AB%E0%B8%A3%E0%B8%B1%E0%B8%9A%E0%B8%87%E0%B8%B2%E0%B8%99%E0%B8%81%E0%B8%B1%E0%B8%99%E0%B8%99%E0%B9%89%E0%B8%B3%E0%B8%8B%E0%B8%B6%E0%B8%A1-%E0%B8%87%E0%B8%B2%E0%B8%99-DIY-%E0%B8%95%E0%B9%88%E0%B8%B2%E0%B8%87%E0%B9%86-%E0%B8%95%E0%B9%89%E0%B8%AD%E0%B8%87%E0%B8%81%E0%B8%B2%E0%B8%A3%E0%B8%AA%E0%B8%B4%E0%B8%99%E0%B8%84%E0%B9%89%E0%B8%B2%E0%B8%AD%E0%B8%B7%E0%B9%88%E0%B8%99%E0%B8%81%E0%B8%94%E0%B8%94%E0%B8%B9%E0%B9%83%E0%B8%99%E0%B8%A3%E0%B9%89%E0%B8%B2%E0%B8%99%E0%B9%80%E0%B8%A5%E0%B8%A2%E0%B8%84%E0%B8%A3%E0%B8%B1%E0%B8%9A-i.166980241.20365072182" TargetMode="External"/><Relationship Id="rId9" Type="http://schemas.openxmlformats.org/officeDocument/2006/relationships/hyperlink" Target="https://shopee.co.th/%E0%B8%A5%E0%B8%B9%E0%B8%81%E0%B8%A2%E0%B8%B2%E0%B8%87%E0%B8%A2%E0%B8%B9%E0%B9%80%E0%B8%99%E0%B8%B5%E0%B9%88%E0%B8%A2%E0%B8%99-%E0%B8%9B%E0%B8%A3%E0%B8%B0%E0%B9%80%E0%B8%81%E0%B9%87%E0%B8%99%E0%B8%A2%E0%B8%B2%E0%B8%87-%E0%B8%A3%E0%B8%B2%E0%B8%84%E0%B8%B2-%E0%B8%95%E0%B9%88%E0%B8%AD-5-%E0%B8%A7%E0%B8%87-%E0%B8%AA%E0%B8%B3%E0%B8%AB%E0%B8%A3%E0%B8%B1%E0%B8%9A%E0%B8%82%E0%B9%89%E0%B8%AD%E0%B8%95%E0%B9%88%E0%B8%AD%E0%B8%A2%E0%B8%B9%E0%B9%80%E0%B8%99%E0%B8%B5%E0%B9%88%E0%B8%A2%E0%B8%99%E0%B9%80%E0%B8%AB%E0%B8%A5%E0%B9%87%E0%B8%81-%E0%B8%AA%E0%B9%81%E0%B8%95%E0%B8%99%E0%B9%80%E0%B8%A5%E0%B8%AA-%E0%B8%AB%E0%B8%A3%E0%B8%B7%E0%B8%AD-%E0%B8%AA%E0%B8%B3%E0%B8%AB%E0%B8%A3%E0%B8%B1%E0%B8%9A%E0%B8%87%E0%B8%B2%E0%B8%99-DIY-%E0%B8%AD%E0%B8%B7%E0%B9%88%E0%B8%99%E0%B9%86-%E0%B8%A1%E0%B8%B5%E0%B8%AB%E0%B8%A5%E0%B8%B2%E0%B8%A2%E0%B8%82%E0%B8%99%E0%B8%B2%E0%B8%94%E0%B9%83%E0%B8%AB%E0%B9%89%E0%B9%80%E0%B8%A5%E0%B8%B7%E0%B8%AD%E0%B8%81-1--i.166980241.15511872108" TargetMode="External"/><Relationship Id="rId5" Type="http://schemas.openxmlformats.org/officeDocument/2006/relationships/hyperlink" Target="https://th.element14.com/kemet/c0805c181f1gactu/cap-180pf-100v-1-c0g-np0-0805/dp/2820829" TargetMode="External"/><Relationship Id="rId6" Type="http://schemas.openxmlformats.org/officeDocument/2006/relationships/hyperlink" Target="https://th.element14.com/rubycon/10zl2200mefc12-5x20/cap-2200-f-10v-20/dp/1144685" TargetMode="External"/><Relationship Id="rId7" Type="http://schemas.openxmlformats.org/officeDocument/2006/relationships/hyperlink" Target="https://th.element14.com/multicomp-pro/1n5819hw-7-f/diode-schottky-1a-40v-sod-123/dp/2306459" TargetMode="External"/><Relationship Id="rId8" Type="http://schemas.openxmlformats.org/officeDocument/2006/relationships/hyperlink" Target="https://shopee.co.th/%E0%B8%A3%E0%B8%96%E0%B8%81%E0%B8%A3%E0%B8%B0%E0%B8%9B%E0%B9%8B%E0%B8%AD%E0%B8%87-%E0%B8%A5%E0%B8%B9%E0%B8%81%E0%B8%9B%E0%B8%B7%E0%B8%99%E0%B8%A5%E0%B9%89%E0%B8%AD-6mm.-(2%C3%976%C3%972.5-mm.)-%E0%B8%AA%E0%B8%B3%E0%B8%AB%E0%B8%A3%E0%B8%B1%E0%B8%9A-Tamiya-Mini4wd-i.273835220.5858960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38"/>
    <col customWidth="1" min="3" max="5" width="21.88"/>
    <col customWidth="1" min="6" max="6" width="13.13"/>
    <col customWidth="1" min="7" max="7" width="11.38"/>
    <col customWidth="1" min="8" max="8" width="14.0"/>
    <col customWidth="1" min="9" max="9" width="22.38"/>
    <col customWidth="1" min="10" max="16" width="9.38"/>
    <col customWidth="1" min="17" max="17" width="57.13"/>
    <col customWidth="1" min="18" max="22" width="9.38"/>
  </cols>
  <sheetData>
    <row r="1" ht="24.75" customHeight="1"/>
    <row r="2" ht="24.75" customHeight="1">
      <c r="B2" s="1" t="s">
        <v>0</v>
      </c>
      <c r="C2" s="2" t="s">
        <v>1</v>
      </c>
      <c r="D2" s="3"/>
      <c r="E2" s="4"/>
      <c r="F2" s="1" t="s">
        <v>2</v>
      </c>
      <c r="G2" s="1" t="s">
        <v>3</v>
      </c>
      <c r="H2" s="1" t="s">
        <v>4</v>
      </c>
      <c r="I2" s="1" t="s">
        <v>5</v>
      </c>
      <c r="J2" s="2" t="s">
        <v>6</v>
      </c>
      <c r="K2" s="3"/>
      <c r="L2" s="3"/>
      <c r="M2" s="3"/>
      <c r="N2" s="3"/>
      <c r="O2" s="3"/>
      <c r="P2" s="4"/>
      <c r="Q2" s="1" t="s">
        <v>7</v>
      </c>
    </row>
    <row r="3" ht="24.75" customHeight="1">
      <c r="B3" s="5">
        <v>1.0</v>
      </c>
      <c r="C3" s="6" t="s">
        <v>8</v>
      </c>
      <c r="D3" s="7"/>
      <c r="E3" s="8"/>
      <c r="F3" s="9">
        <v>449.82</v>
      </c>
      <c r="G3" s="10">
        <v>5.0</v>
      </c>
      <c r="H3" s="11">
        <f t="shared" ref="H3:H21" si="1">(F3*G3)</f>
        <v>2249.1</v>
      </c>
      <c r="I3" s="9" t="s">
        <v>9</v>
      </c>
      <c r="J3" s="12" t="s">
        <v>10</v>
      </c>
      <c r="K3" s="3"/>
      <c r="L3" s="3"/>
      <c r="M3" s="3"/>
      <c r="N3" s="3"/>
      <c r="O3" s="3"/>
      <c r="P3" s="4"/>
      <c r="Q3" s="13" t="s">
        <v>11</v>
      </c>
    </row>
    <row r="4" ht="24.75" customHeight="1">
      <c r="B4" s="5">
        <v>2.0</v>
      </c>
      <c r="C4" s="14" t="s">
        <v>12</v>
      </c>
      <c r="D4" s="7"/>
      <c r="E4" s="8"/>
      <c r="F4" s="15">
        <v>246.54</v>
      </c>
      <c r="G4" s="10">
        <v>5.0</v>
      </c>
      <c r="H4" s="11">
        <f t="shared" si="1"/>
        <v>1232.7</v>
      </c>
      <c r="I4" s="16" t="s">
        <v>9</v>
      </c>
      <c r="J4" s="17" t="s">
        <v>10</v>
      </c>
      <c r="K4" s="3"/>
      <c r="L4" s="3"/>
      <c r="M4" s="3"/>
      <c r="N4" s="3"/>
      <c r="O4" s="3"/>
      <c r="P4" s="4"/>
      <c r="Q4" s="13" t="s">
        <v>13</v>
      </c>
    </row>
    <row r="5" ht="24.75" customHeight="1">
      <c r="B5" s="5">
        <v>3.0</v>
      </c>
      <c r="C5" s="18" t="s">
        <v>14</v>
      </c>
      <c r="D5" s="3"/>
      <c r="E5" s="4"/>
      <c r="F5" s="9">
        <v>14.42</v>
      </c>
      <c r="G5" s="10">
        <v>5.0</v>
      </c>
      <c r="H5" s="11">
        <f t="shared" si="1"/>
        <v>72.1</v>
      </c>
      <c r="I5" s="16" t="s">
        <v>9</v>
      </c>
      <c r="J5" s="12" t="s">
        <v>10</v>
      </c>
      <c r="K5" s="3"/>
      <c r="L5" s="3"/>
      <c r="M5" s="3"/>
      <c r="N5" s="3"/>
      <c r="O5" s="3"/>
      <c r="P5" s="4"/>
      <c r="Q5" s="13" t="s">
        <v>13</v>
      </c>
    </row>
    <row r="6" ht="24.75" customHeight="1">
      <c r="B6" s="5">
        <v>4.0</v>
      </c>
      <c r="C6" s="18" t="s">
        <v>15</v>
      </c>
      <c r="D6" s="3"/>
      <c r="E6" s="4"/>
      <c r="F6" s="9">
        <v>28.83</v>
      </c>
      <c r="G6" s="10">
        <v>5.0</v>
      </c>
      <c r="H6" s="11">
        <f t="shared" si="1"/>
        <v>144.15</v>
      </c>
      <c r="I6" s="16" t="s">
        <v>9</v>
      </c>
      <c r="J6" s="12" t="s">
        <v>10</v>
      </c>
      <c r="K6" s="3"/>
      <c r="L6" s="3"/>
      <c r="M6" s="3"/>
      <c r="N6" s="3"/>
      <c r="O6" s="3"/>
      <c r="P6" s="4"/>
      <c r="Q6" s="13" t="s">
        <v>13</v>
      </c>
    </row>
    <row r="7" ht="24.75" customHeight="1">
      <c r="B7" s="5">
        <v>5.0</v>
      </c>
      <c r="C7" s="18" t="s">
        <v>16</v>
      </c>
      <c r="D7" s="3"/>
      <c r="E7" s="4"/>
      <c r="F7" s="9">
        <v>1889.65</v>
      </c>
      <c r="G7" s="10">
        <v>1.0</v>
      </c>
      <c r="H7" s="11">
        <f t="shared" si="1"/>
        <v>1889.65</v>
      </c>
      <c r="I7" s="9" t="s">
        <v>17</v>
      </c>
      <c r="J7" s="12" t="s">
        <v>10</v>
      </c>
      <c r="K7" s="3"/>
      <c r="L7" s="3"/>
      <c r="M7" s="3"/>
      <c r="N7" s="3"/>
      <c r="O7" s="3"/>
      <c r="P7" s="4"/>
      <c r="Q7" s="19"/>
    </row>
    <row r="8" ht="24.75" customHeight="1">
      <c r="B8" s="5">
        <v>6.0</v>
      </c>
      <c r="C8" s="20" t="s">
        <v>18</v>
      </c>
      <c r="D8" s="3"/>
      <c r="E8" s="4"/>
      <c r="F8" s="21">
        <v>120.0</v>
      </c>
      <c r="G8" s="22">
        <v>2.0</v>
      </c>
      <c r="H8" s="23">
        <f t="shared" si="1"/>
        <v>240</v>
      </c>
      <c r="I8" s="21" t="s">
        <v>19</v>
      </c>
      <c r="J8" s="24" t="s">
        <v>20</v>
      </c>
      <c r="K8" s="3"/>
      <c r="L8" s="3"/>
      <c r="M8" s="3"/>
      <c r="N8" s="3"/>
      <c r="O8" s="3"/>
      <c r="P8" s="4"/>
      <c r="Q8" s="22" t="s">
        <v>21</v>
      </c>
    </row>
    <row r="9" ht="24.75" customHeight="1">
      <c r="B9" s="5">
        <v>7.0</v>
      </c>
      <c r="C9" s="20" t="s">
        <v>22</v>
      </c>
      <c r="D9" s="3"/>
      <c r="E9" s="4"/>
      <c r="F9" s="21">
        <v>50.0</v>
      </c>
      <c r="G9" s="22">
        <v>1.0</v>
      </c>
      <c r="H9" s="23">
        <f t="shared" si="1"/>
        <v>50</v>
      </c>
      <c r="I9" s="21" t="s">
        <v>19</v>
      </c>
      <c r="J9" s="12" t="s">
        <v>10</v>
      </c>
      <c r="K9" s="3"/>
      <c r="L9" s="3"/>
      <c r="M9" s="3"/>
      <c r="N9" s="3"/>
      <c r="O9" s="3"/>
      <c r="P9" s="4"/>
      <c r="Q9" s="19"/>
    </row>
    <row r="10" ht="24.75" customHeight="1">
      <c r="B10" s="5">
        <v>8.0</v>
      </c>
      <c r="C10" s="18" t="s">
        <v>23</v>
      </c>
      <c r="D10" s="3"/>
      <c r="E10" s="4"/>
      <c r="F10" s="9">
        <v>864.6</v>
      </c>
      <c r="G10" s="10">
        <v>1.0</v>
      </c>
      <c r="H10" s="11">
        <f t="shared" si="1"/>
        <v>864.6</v>
      </c>
      <c r="I10" s="9" t="s">
        <v>24</v>
      </c>
      <c r="J10" s="25" t="s">
        <v>25</v>
      </c>
      <c r="K10" s="26"/>
      <c r="L10" s="26"/>
      <c r="M10" s="26"/>
      <c r="N10" s="26"/>
      <c r="O10" s="26"/>
      <c r="P10" s="27"/>
      <c r="Q10" s="28" t="s">
        <v>26</v>
      </c>
    </row>
    <row r="11" ht="24.75" customHeight="1">
      <c r="B11" s="5">
        <v>9.0</v>
      </c>
      <c r="C11" s="18" t="s">
        <v>27</v>
      </c>
      <c r="D11" s="3"/>
      <c r="E11" s="4"/>
      <c r="F11" s="9">
        <v>1165.92</v>
      </c>
      <c r="G11" s="10">
        <v>1.0</v>
      </c>
      <c r="H11" s="11">
        <f t="shared" si="1"/>
        <v>1165.92</v>
      </c>
      <c r="I11" s="9" t="s">
        <v>28</v>
      </c>
      <c r="J11" s="29" t="s">
        <v>29</v>
      </c>
      <c r="K11" s="26"/>
      <c r="L11" s="26"/>
      <c r="M11" s="26"/>
      <c r="N11" s="26"/>
      <c r="O11" s="26"/>
      <c r="P11" s="27"/>
      <c r="Q11" s="13" t="s">
        <v>26</v>
      </c>
    </row>
    <row r="12" ht="24.75" customHeight="1">
      <c r="B12" s="30">
        <v>10.0</v>
      </c>
      <c r="C12" s="31" t="s">
        <v>30</v>
      </c>
      <c r="D12" s="3"/>
      <c r="E12" s="4"/>
      <c r="F12" s="32">
        <v>21.82</v>
      </c>
      <c r="G12" s="33">
        <v>10.0</v>
      </c>
      <c r="H12" s="32">
        <f t="shared" si="1"/>
        <v>218.2</v>
      </c>
      <c r="I12" s="34" t="s">
        <v>31</v>
      </c>
      <c r="J12" s="35" t="s">
        <v>32</v>
      </c>
      <c r="K12" s="3"/>
      <c r="L12" s="3"/>
      <c r="M12" s="3"/>
      <c r="N12" s="3"/>
      <c r="O12" s="3"/>
      <c r="P12" s="4"/>
      <c r="Q12" s="36" t="s">
        <v>33</v>
      </c>
    </row>
    <row r="13" ht="24.75" customHeight="1">
      <c r="B13" s="37">
        <v>11.0</v>
      </c>
      <c r="C13" s="38" t="s">
        <v>34</v>
      </c>
      <c r="D13" s="7"/>
      <c r="E13" s="8"/>
      <c r="F13" s="39">
        <v>10.44</v>
      </c>
      <c r="G13" s="40">
        <v>10.0</v>
      </c>
      <c r="H13" s="39">
        <f t="shared" si="1"/>
        <v>104.4</v>
      </c>
      <c r="I13" s="41" t="s">
        <v>31</v>
      </c>
      <c r="J13" s="42" t="s">
        <v>35</v>
      </c>
      <c r="K13" s="7"/>
      <c r="L13" s="7"/>
      <c r="M13" s="7"/>
      <c r="N13" s="7"/>
      <c r="O13" s="7"/>
      <c r="P13" s="8"/>
      <c r="Q13" s="36" t="s">
        <v>36</v>
      </c>
    </row>
    <row r="14" ht="24.75" customHeight="1">
      <c r="B14" s="37">
        <v>12.0</v>
      </c>
      <c r="C14" s="38" t="s">
        <v>37</v>
      </c>
      <c r="D14" s="7"/>
      <c r="E14" s="8"/>
      <c r="F14" s="39">
        <v>29.47</v>
      </c>
      <c r="G14" s="40">
        <v>1.0</v>
      </c>
      <c r="H14" s="39">
        <f t="shared" si="1"/>
        <v>29.47</v>
      </c>
      <c r="I14" s="41" t="s">
        <v>31</v>
      </c>
      <c r="J14" s="42" t="s">
        <v>38</v>
      </c>
      <c r="K14" s="7"/>
      <c r="L14" s="7"/>
      <c r="M14" s="7"/>
      <c r="N14" s="7"/>
      <c r="O14" s="7"/>
      <c r="P14" s="8"/>
      <c r="Q14" s="43" t="s">
        <v>39</v>
      </c>
    </row>
    <row r="15" ht="24.75" customHeight="1">
      <c r="B15" s="37">
        <v>13.0</v>
      </c>
      <c r="C15" s="38" t="s">
        <v>40</v>
      </c>
      <c r="D15" s="7"/>
      <c r="E15" s="8"/>
      <c r="F15" s="39">
        <v>9.6</v>
      </c>
      <c r="G15" s="40">
        <v>4.0</v>
      </c>
      <c r="H15" s="39">
        <f t="shared" si="1"/>
        <v>38.4</v>
      </c>
      <c r="I15" s="41" t="s">
        <v>31</v>
      </c>
      <c r="J15" s="42" t="s">
        <v>41</v>
      </c>
      <c r="K15" s="7"/>
      <c r="L15" s="7"/>
      <c r="M15" s="7"/>
      <c r="N15" s="7"/>
      <c r="O15" s="7"/>
      <c r="P15" s="8"/>
      <c r="Q15" s="43" t="s">
        <v>42</v>
      </c>
    </row>
    <row r="16" ht="24.75" customHeight="1">
      <c r="B16" s="37">
        <v>14.0</v>
      </c>
      <c r="C16" s="44" t="s">
        <v>43</v>
      </c>
      <c r="D16" s="45"/>
      <c r="E16" s="46"/>
      <c r="F16" s="21">
        <v>15.0</v>
      </c>
      <c r="G16" s="22">
        <v>10.0</v>
      </c>
      <c r="H16" s="39">
        <f t="shared" si="1"/>
        <v>150</v>
      </c>
      <c r="I16" s="47" t="s">
        <v>44</v>
      </c>
      <c r="J16" s="24" t="s">
        <v>45</v>
      </c>
      <c r="K16" s="3"/>
      <c r="L16" s="3"/>
      <c r="M16" s="3"/>
      <c r="N16" s="3"/>
      <c r="O16" s="3"/>
      <c r="P16" s="4"/>
      <c r="Q16" s="22" t="s">
        <v>46</v>
      </c>
    </row>
    <row r="17" ht="24.75" customHeight="1">
      <c r="B17" s="48">
        <v>15.0</v>
      </c>
      <c r="C17" s="20" t="s">
        <v>47</v>
      </c>
      <c r="D17" s="3"/>
      <c r="E17" s="4"/>
      <c r="F17" s="49">
        <v>3.0</v>
      </c>
      <c r="G17" s="50">
        <v>10.0</v>
      </c>
      <c r="H17" s="39">
        <f t="shared" si="1"/>
        <v>30</v>
      </c>
      <c r="I17" s="47" t="s">
        <v>48</v>
      </c>
      <c r="J17" s="24" t="s">
        <v>49</v>
      </c>
      <c r="K17" s="3"/>
      <c r="L17" s="3"/>
      <c r="M17" s="3"/>
      <c r="N17" s="3"/>
      <c r="O17" s="3"/>
      <c r="P17" s="4"/>
      <c r="Q17" s="22" t="s">
        <v>50</v>
      </c>
    </row>
    <row r="18" ht="24.75" customHeight="1">
      <c r="B18" s="48">
        <v>16.0</v>
      </c>
      <c r="C18" s="51" t="s">
        <v>51</v>
      </c>
      <c r="D18" s="3"/>
      <c r="E18" s="4"/>
      <c r="F18" s="49">
        <v>3.0</v>
      </c>
      <c r="G18" s="50">
        <v>10.0</v>
      </c>
      <c r="H18" s="39">
        <f t="shared" si="1"/>
        <v>30</v>
      </c>
      <c r="I18" s="47" t="s">
        <v>48</v>
      </c>
      <c r="J18" s="24" t="s">
        <v>52</v>
      </c>
      <c r="K18" s="3"/>
      <c r="L18" s="3"/>
      <c r="M18" s="3"/>
      <c r="N18" s="3"/>
      <c r="O18" s="3"/>
      <c r="P18" s="4"/>
      <c r="Q18" s="22" t="s">
        <v>50</v>
      </c>
    </row>
    <row r="19" ht="24.75" customHeight="1">
      <c r="B19" s="48"/>
      <c r="C19" s="51"/>
      <c r="D19" s="3"/>
      <c r="E19" s="4"/>
      <c r="F19" s="49"/>
      <c r="G19" s="50"/>
      <c r="H19" s="39">
        <f t="shared" si="1"/>
        <v>0</v>
      </c>
      <c r="I19" s="47"/>
      <c r="J19" s="20"/>
      <c r="K19" s="3"/>
      <c r="L19" s="3"/>
      <c r="M19" s="3"/>
      <c r="N19" s="3"/>
      <c r="O19" s="3"/>
      <c r="P19" s="4"/>
      <c r="Q19" s="22"/>
    </row>
    <row r="20" ht="24.75" customHeight="1">
      <c r="B20" s="48"/>
      <c r="C20" s="51"/>
      <c r="D20" s="3"/>
      <c r="E20" s="4"/>
      <c r="F20" s="49"/>
      <c r="G20" s="50"/>
      <c r="H20" s="39">
        <f t="shared" si="1"/>
        <v>0</v>
      </c>
      <c r="I20" s="47"/>
      <c r="J20" s="20"/>
      <c r="K20" s="3"/>
      <c r="L20" s="3"/>
      <c r="M20" s="3"/>
      <c r="N20" s="3"/>
      <c r="O20" s="3"/>
      <c r="P20" s="4"/>
      <c r="Q20" s="22"/>
    </row>
    <row r="21" ht="24.75" customHeight="1">
      <c r="B21" s="48"/>
      <c r="C21" s="51"/>
      <c r="D21" s="3"/>
      <c r="E21" s="4"/>
      <c r="F21" s="49"/>
      <c r="G21" s="50"/>
      <c r="H21" s="39">
        <f t="shared" si="1"/>
        <v>0</v>
      </c>
      <c r="I21" s="47"/>
      <c r="J21" s="20"/>
      <c r="K21" s="3"/>
      <c r="L21" s="3"/>
      <c r="M21" s="3"/>
      <c r="N21" s="3"/>
      <c r="O21" s="3"/>
      <c r="P21" s="4"/>
      <c r="Q21" s="22"/>
    </row>
    <row r="22" ht="24.75" customHeight="1">
      <c r="B22" s="52" t="s">
        <v>53</v>
      </c>
      <c r="C22" s="3"/>
      <c r="D22" s="53">
        <v>360.44</v>
      </c>
      <c r="E22" s="54" t="s">
        <v>54</v>
      </c>
      <c r="F22" s="55" t="s">
        <v>55</v>
      </c>
      <c r="G22" s="4"/>
      <c r="H22" s="56">
        <f>(sum(H3:H21)-D22)</f>
        <v>8148.25</v>
      </c>
      <c r="I22" s="57" t="s">
        <v>54</v>
      </c>
      <c r="J22" s="58"/>
    </row>
    <row r="23" ht="24.75" customHeight="1">
      <c r="B23" s="59"/>
      <c r="C23" s="59"/>
      <c r="D23" s="60"/>
      <c r="E23" s="59"/>
      <c r="F23" s="61"/>
      <c r="G23" s="61"/>
      <c r="H23" s="62"/>
      <c r="I23" s="61"/>
      <c r="J23" s="58"/>
    </row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</sheetData>
  <mergeCells count="43">
    <mergeCell ref="C2:E2"/>
    <mergeCell ref="J2:P2"/>
    <mergeCell ref="C3:E3"/>
    <mergeCell ref="J3:P3"/>
    <mergeCell ref="C4:E4"/>
    <mergeCell ref="J4:P4"/>
    <mergeCell ref="J5:P5"/>
    <mergeCell ref="C5:E5"/>
    <mergeCell ref="C6:E6"/>
    <mergeCell ref="C7:E7"/>
    <mergeCell ref="C8:E8"/>
    <mergeCell ref="C9:E9"/>
    <mergeCell ref="C10:E10"/>
    <mergeCell ref="C11:E11"/>
    <mergeCell ref="J6:P6"/>
    <mergeCell ref="J7:P7"/>
    <mergeCell ref="J8:P8"/>
    <mergeCell ref="J9:P9"/>
    <mergeCell ref="J12:P12"/>
    <mergeCell ref="J13:P13"/>
    <mergeCell ref="J14:P14"/>
    <mergeCell ref="C19:E19"/>
    <mergeCell ref="C20:E20"/>
    <mergeCell ref="C21:E21"/>
    <mergeCell ref="B22:C22"/>
    <mergeCell ref="F22:G22"/>
    <mergeCell ref="C24:E24"/>
    <mergeCell ref="C12:E12"/>
    <mergeCell ref="C13:E13"/>
    <mergeCell ref="C14:E14"/>
    <mergeCell ref="C15:E15"/>
    <mergeCell ref="C16:E16"/>
    <mergeCell ref="C17:E17"/>
    <mergeCell ref="C18:E18"/>
    <mergeCell ref="J24:P24"/>
    <mergeCell ref="J25:P25"/>
    <mergeCell ref="J15:P15"/>
    <mergeCell ref="J16:P16"/>
    <mergeCell ref="J17:P17"/>
    <mergeCell ref="J18:P18"/>
    <mergeCell ref="J19:P19"/>
    <mergeCell ref="J20:P20"/>
    <mergeCell ref="J21:P21"/>
  </mergeCells>
  <hyperlinks>
    <hyperlink r:id="rId1" ref="J8"/>
    <hyperlink r:id="rId2" ref="J10"/>
    <hyperlink r:id="rId3" ref="J11"/>
    <hyperlink r:id="rId4" ref="J12"/>
    <hyperlink r:id="rId5" ref="J13"/>
    <hyperlink r:id="rId6" ref="J14"/>
    <hyperlink r:id="rId7" ref="J15"/>
    <hyperlink r:id="rId8" ref="J16"/>
    <hyperlink r:id="rId9" ref="J17"/>
    <hyperlink r:id="rId10" ref="J18"/>
  </hyperlinks>
  <drawing r:id="rId11"/>
</worksheet>
</file>