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C9794527-FB7E-40AF-95F6-666997A931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-EC" sheetId="1" r:id="rId1"/>
    <sheet name="ตารางที่ TC01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D16" i="1"/>
  <c r="D15" i="1"/>
  <c r="D17" i="1" l="1"/>
  <c r="E11" i="1" l="1"/>
  <c r="E10" i="1"/>
  <c r="D11" i="1"/>
  <c r="D12" i="1" s="1"/>
  <c r="D10" i="1"/>
</calcChain>
</file>

<file path=xl/sharedStrings.xml><?xml version="1.0" encoding="utf-8"?>
<sst xmlns="http://schemas.openxmlformats.org/spreadsheetml/2006/main" count="95" uniqueCount="66">
  <si>
    <t>TCID</t>
  </si>
  <si>
    <t>SP</t>
  </si>
  <si>
    <t>Expected Result</t>
  </si>
  <si>
    <t>Class Coverage ID</t>
  </si>
  <si>
    <t>Expected</t>
  </si>
  <si>
    <t>การป้องกันอันตรายจากรังสี</t>
  </si>
  <si>
    <t>จะต้องใส่อุปกรณ์ป้องกัน</t>
  </si>
  <si>
    <t>ไม่พบข้อมูล</t>
  </si>
  <si>
    <t>chupong@mju.ac.th</t>
  </si>
  <si>
    <t>กรุณากรอกข้อมูลการค้นหาเป็นภาษาไทยและภาษาอังกฤษเท่านั้น</t>
  </si>
  <si>
    <t>กรุณากรอกข้อมูลการค้นหา</t>
  </si>
  <si>
    <t>Check Item</t>
  </si>
  <si>
    <t>Descriptions</t>
  </si>
  <si>
    <t>Test Steps</t>
  </si>
  <si>
    <t>Input Data</t>
  </si>
  <si>
    <t>Valid Search Course</t>
  </si>
  <si>
    <t>1.1 คลิกช่องค้นหา</t>
  </si>
  <si>
    <t>1.1 Click Search</t>
  </si>
  <si>
    <t>1.2 กรอกคำค้นหา</t>
  </si>
  <si>
    <t>1.2 Enter Search</t>
  </si>
  <si>
    <t>Keyword : การป้องกันอันตรายจากรังสี</t>
  </si>
  <si>
    <t>หลักสูตรการป้องกันอันตรายจากรังสี</t>
  </si>
  <si>
    <t>1.3 แสดงข้อมูล</t>
  </si>
  <si>
    <t>1.3 Get Text</t>
  </si>
  <si>
    <t>1.4 Close Browser</t>
  </si>
  <si>
    <t>2.1 คลิกช่องค้นหา</t>
  </si>
  <si>
    <t>2.1 Click Search</t>
  </si>
  <si>
    <t>2.2 กรอกคำค้นหา</t>
  </si>
  <si>
    <t>2.2 Enter Search</t>
  </si>
  <si>
    <r>
      <t xml:space="preserve">Keyword : </t>
    </r>
    <r>
      <rPr>
        <sz val="11"/>
        <color rgb="FFFF0000"/>
        <rFont val="Tahoma"/>
        <family val="2"/>
        <scheme val="minor"/>
      </rPr>
      <t>จะต้องใส่อุปกรณ์ป้องกัน</t>
    </r>
  </si>
  <si>
    <t>2.3 แสดงข้อมูล</t>
  </si>
  <si>
    <t>2.3 Get Text</t>
  </si>
  <si>
    <t>2.4 Close Browser</t>
  </si>
  <si>
    <t>3.1 คลิกช่องค้นหา</t>
  </si>
  <si>
    <t>3.1 Click Search</t>
  </si>
  <si>
    <t>3.2 กรอกคำค้นหา</t>
  </si>
  <si>
    <t>3.2 Enter Search</t>
  </si>
  <si>
    <r>
      <t xml:space="preserve">Keyword : </t>
    </r>
    <r>
      <rPr>
        <u/>
        <sz val="11"/>
        <color rgb="FFFF0000"/>
        <rFont val="Tahoma"/>
        <family val="2"/>
        <scheme val="minor"/>
      </rPr>
      <t>chupong@mju.ac.th</t>
    </r>
  </si>
  <si>
    <t>3.3 แสดงข้อมูล</t>
  </si>
  <si>
    <t>3.3 Get Text</t>
  </si>
  <si>
    <t>3.4 Close Browser</t>
  </si>
  <si>
    <t>4.1 คลิกช่องค้นหา</t>
  </si>
  <si>
    <t>4.1 Click Search</t>
  </si>
  <si>
    <t>4.2 กรอกคำค้นหา</t>
  </si>
  <si>
    <t>4.2 Enter Search</t>
  </si>
  <si>
    <r>
      <t xml:space="preserve">Keyword : </t>
    </r>
    <r>
      <rPr>
        <sz val="11"/>
        <color rgb="FFFF0000"/>
        <rFont val="Tahoma"/>
        <family val="2"/>
        <scheme val="minor"/>
      </rPr>
      <t>30000</t>
    </r>
  </si>
  <si>
    <t>4.3 แสดงข้อมูล</t>
  </si>
  <si>
    <t>4.3 Get Text</t>
  </si>
  <si>
    <t>4.4 Close Browser</t>
  </si>
  <si>
    <t>5.1 คลิกช่องค้นหา</t>
  </si>
  <si>
    <t>5.1 Click Search</t>
  </si>
  <si>
    <t>5.2 กรอกคำค้นหา</t>
  </si>
  <si>
    <t>5.2 Enter Search</t>
  </si>
  <si>
    <r>
      <t xml:space="preserve">Keyword : </t>
    </r>
    <r>
      <rPr>
        <sz val="11"/>
        <color rgb="FFFF0000"/>
        <rFont val="Tahoma"/>
        <family val="2"/>
        <scheme val="minor"/>
      </rPr>
      <t xml:space="preserve"> "  "</t>
    </r>
  </si>
  <si>
    <t>5.3 แสดงข้อมูล</t>
  </si>
  <si>
    <t>5.3 Get Text</t>
  </si>
  <si>
    <t>5.4 Close Browser</t>
  </si>
  <si>
    <t xml:space="preserve">Result P/F </t>
  </si>
  <si>
    <t>คิดเป็น %</t>
  </si>
  <si>
    <t>Pass :</t>
  </si>
  <si>
    <t>Fail :</t>
  </si>
  <si>
    <t>Sum :</t>
  </si>
  <si>
    <t>Pass</t>
  </si>
  <si>
    <t>Fail</t>
  </si>
  <si>
    <t>Revise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</si>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</sst>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sz val="11"/>
      <color rgb="FFFF0000"/>
      <name val="Tahoma"/>
      <family val="2"/>
      <scheme val="minor"/>
    </font>
    <font>
      <u/>
      <sz val="11"/>
      <color rgb="FFFF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4" borderId="1" xfId="0" applyFont="1" applyFill="1" applyBorder="1" applyAlignment="1">
      <alignment horizontal="left" vertical="center"/>
    </xf>
    <xf numFmtId="0" fontId="2" fillId="4" borderId="0" xfId="0" applyFont="1" applyFill="1"/>
    <xf numFmtId="3" fontId="2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6" xfId="0" applyFont="1" applyBorder="1"/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7" borderId="11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ปกติ" xfId="0" builtinId="0"/>
  </cellStyles>
  <dxfs count="5">
    <dxf>
      <font>
        <color theme="9" tint="-0.24994659260841701"/>
      </font>
      <fill>
        <patternFill>
          <fgColor theme="9" tint="0.59996337778862885"/>
          <bgColor theme="9" tint="0.59996337778862885"/>
        </patternFill>
      </fill>
    </dxf>
    <dxf>
      <font>
        <color rgb="FFFF0000"/>
      </font>
      <fill>
        <patternFill>
          <fgColor theme="5" tint="0.59996337778862885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upong@mju.ac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Normal="100" workbookViewId="0">
      <selection activeCell="E14" sqref="C14:E14"/>
    </sheetView>
  </sheetViews>
  <sheetFormatPr defaultRowHeight="13.95" customHeight="1" x14ac:dyDescent="0.25"/>
  <cols>
    <col min="1" max="1" width="11.69921875" customWidth="1"/>
    <col min="2" max="2" width="30.59765625" customWidth="1"/>
    <col min="3" max="3" width="62.69921875" customWidth="1"/>
    <col min="4" max="4" width="29.09765625" customWidth="1"/>
    <col min="5" max="5" width="17.5" customWidth="1"/>
  </cols>
  <sheetData>
    <row r="1" spans="1:6" ht="20.39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</row>
    <row r="2" spans="1:6" ht="13.8" customHeight="1" x14ac:dyDescent="0.25">
      <c r="A2" s="2">
        <v>1</v>
      </c>
      <c r="B2" s="3" t="s">
        <v>5</v>
      </c>
      <c r="C2" s="4" t="s">
        <v>5</v>
      </c>
      <c r="D2" s="2">
        <v>1</v>
      </c>
      <c r="E2" s="5" t="s">
        <v>62</v>
      </c>
      <c r="F2" s="27" t="s">
        <v>62</v>
      </c>
    </row>
    <row r="3" spans="1:6" ht="13.8" customHeight="1" x14ac:dyDescent="0.25">
      <c r="A3" s="2">
        <v>2</v>
      </c>
      <c r="B3" s="6" t="s">
        <v>6</v>
      </c>
      <c r="C3" s="4" t="s">
        <v>7</v>
      </c>
      <c r="D3" s="2">
        <v>2</v>
      </c>
      <c r="E3" s="5" t="s">
        <v>63</v>
      </c>
      <c r="F3" s="27" t="s">
        <v>62</v>
      </c>
    </row>
    <row r="4" spans="1:6" ht="13.8" customHeight="1" x14ac:dyDescent="0.25">
      <c r="A4" s="2">
        <v>3</v>
      </c>
      <c r="B4" s="7" t="s">
        <v>8</v>
      </c>
      <c r="C4" s="4" t="s">
        <v>9</v>
      </c>
      <c r="D4" s="2">
        <v>3</v>
      </c>
      <c r="E4" s="5" t="s">
        <v>63</v>
      </c>
      <c r="F4" s="27" t="s">
        <v>62</v>
      </c>
    </row>
    <row r="5" spans="1:6" ht="13.8" customHeight="1" x14ac:dyDescent="0.25">
      <c r="A5" s="2">
        <v>4</v>
      </c>
      <c r="B5" s="8">
        <v>30000</v>
      </c>
      <c r="C5" s="4" t="s">
        <v>9</v>
      </c>
      <c r="D5" s="2">
        <v>4</v>
      </c>
      <c r="E5" s="5" t="s">
        <v>63</v>
      </c>
      <c r="F5" s="27" t="s">
        <v>62</v>
      </c>
    </row>
    <row r="6" spans="1:6" ht="13.8" customHeight="1" x14ac:dyDescent="0.25">
      <c r="A6" s="2">
        <v>5</v>
      </c>
      <c r="B6" s="9"/>
      <c r="C6" s="4" t="s">
        <v>10</v>
      </c>
      <c r="D6" s="2">
        <v>5</v>
      </c>
      <c r="E6" s="5" t="s">
        <v>63</v>
      </c>
      <c r="F6" s="27" t="s">
        <v>62</v>
      </c>
    </row>
    <row r="9" spans="1:6" ht="13.95" customHeight="1" x14ac:dyDescent="0.25">
      <c r="C9" s="29" t="s">
        <v>57</v>
      </c>
      <c r="D9" s="30"/>
      <c r="E9" s="25" t="s">
        <v>58</v>
      </c>
    </row>
    <row r="10" spans="1:6" ht="13.95" customHeight="1" x14ac:dyDescent="0.25">
      <c r="C10" s="26" t="s">
        <v>59</v>
      </c>
      <c r="D10" s="27">
        <f>COUNTIF(E2:E6, "Pass")</f>
        <v>1</v>
      </c>
      <c r="E10" s="27">
        <f>D10*100/D12</f>
        <v>20</v>
      </c>
    </row>
    <row r="11" spans="1:6" ht="13.95" customHeight="1" x14ac:dyDescent="0.25">
      <c r="C11" s="26" t="s">
        <v>60</v>
      </c>
      <c r="D11" s="27">
        <f>COUNTIF(E2:E6, "Fail")</f>
        <v>4</v>
      </c>
      <c r="E11" s="27">
        <f>D11*100/D12</f>
        <v>80</v>
      </c>
    </row>
    <row r="12" spans="1:6" ht="13.95" customHeight="1" x14ac:dyDescent="0.25">
      <c r="C12" s="26" t="s">
        <v>61</v>
      </c>
      <c r="D12" s="27">
        <f>SUM(D10:D11)</f>
        <v>5</v>
      </c>
      <c r="E12" s="27">
        <v>100</v>
      </c>
    </row>
    <row r="14" spans="1:6" ht="13.95" customHeight="1" x14ac:dyDescent="0.25">
      <c r="C14" s="31" t="s">
        <v>65</v>
      </c>
      <c r="D14" s="31"/>
      <c r="E14" s="25" t="s">
        <v>58</v>
      </c>
    </row>
    <row r="15" spans="1:6" ht="13.95" customHeight="1" x14ac:dyDescent="0.25">
      <c r="C15" s="26" t="s">
        <v>59</v>
      </c>
      <c r="D15" s="27">
        <f>COUNTIF(F2:F6,"Pass")</f>
        <v>5</v>
      </c>
      <c r="E15" s="28">
        <f>D15*100/D17</f>
        <v>100</v>
      </c>
    </row>
    <row r="16" spans="1:6" ht="13.95" customHeight="1" x14ac:dyDescent="0.25">
      <c r="C16" s="26" t="s">
        <v>60</v>
      </c>
      <c r="D16" s="27">
        <f>COUNTIF(F2:F6, "Fail")</f>
        <v>0</v>
      </c>
      <c r="E16" s="28">
        <f>D16*100/D17</f>
        <v>0</v>
      </c>
    </row>
    <row r="17" spans="3:5" ht="13.95" customHeight="1" x14ac:dyDescent="0.25">
      <c r="C17" s="26" t="s">
        <v>61</v>
      </c>
      <c r="D17" s="27">
        <f>SUM(D15:D16)</f>
        <v>5</v>
      </c>
      <c r="E17" s="28">
        <v>100</v>
      </c>
    </row>
  </sheetData>
  <mergeCells count="2">
    <mergeCell ref="C9:D9"/>
    <mergeCell ref="C14:D14"/>
  </mergeCells>
  <conditionalFormatting sqref="E2:E6">
    <cfRule type="cellIs" dxfId="4" priority="1" operator="equal">
      <formula>"Fail"</formula>
    </cfRule>
    <cfRule type="cellIs" dxfId="3" priority="3" operator="equal">
      <formula>"Pass"</formula>
    </cfRule>
    <cfRule type="containsText" dxfId="2" priority="4" operator="containsText" text="Pass">
      <formula>NOT(ISERROR(SEARCH("Pass",E2)))</formula>
    </cfRule>
  </conditionalFormatting>
  <conditionalFormatting sqref="E9">
    <cfRule type="cellIs" dxfId="1" priority="5" operator="equal">
      <formula>"Fail"</formula>
    </cfRule>
    <cfRule type="cellIs" dxfId="0" priority="6" operator="equal">
      <formula>"Pass"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Normal="100" workbookViewId="0">
      <selection activeCell="E18" sqref="E18"/>
    </sheetView>
  </sheetViews>
  <sheetFormatPr defaultRowHeight="13.95" customHeight="1" x14ac:dyDescent="0.25"/>
  <cols>
    <col min="2" max="2" width="17.59765625" customWidth="1"/>
    <col min="3" max="3" width="17.69921875" customWidth="1"/>
    <col min="4" max="4" width="17.5" customWidth="1"/>
    <col min="5" max="5" width="30.3984375" customWidth="1"/>
    <col min="6" max="6" width="48.69921875" customWidth="1"/>
  </cols>
  <sheetData>
    <row r="1" spans="1:7" ht="17.399999999999999" customHeight="1" x14ac:dyDescent="0.3">
      <c r="A1" s="10" t="s">
        <v>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2</v>
      </c>
      <c r="G1" s="11"/>
    </row>
    <row r="2" spans="1:7" ht="13.8" customHeight="1" x14ac:dyDescent="0.25">
      <c r="A2" s="12">
        <v>1</v>
      </c>
      <c r="B2" s="13" t="s">
        <v>15</v>
      </c>
      <c r="C2" s="13" t="s">
        <v>16</v>
      </c>
      <c r="D2" s="13" t="s">
        <v>17</v>
      </c>
      <c r="E2" s="13"/>
      <c r="F2" s="14"/>
    </row>
    <row r="3" spans="1:7" ht="13.8" customHeight="1" x14ac:dyDescent="0.25">
      <c r="A3" s="15"/>
      <c r="B3" s="16"/>
      <c r="C3" s="16" t="s">
        <v>18</v>
      </c>
      <c r="D3" s="16" t="s">
        <v>19</v>
      </c>
      <c r="E3" s="16" t="s">
        <v>20</v>
      </c>
      <c r="F3" s="17" t="s">
        <v>21</v>
      </c>
    </row>
    <row r="4" spans="1:7" ht="13.8" customHeight="1" x14ac:dyDescent="0.25">
      <c r="A4" s="15"/>
      <c r="B4" s="16"/>
      <c r="C4" s="16" t="s">
        <v>22</v>
      </c>
      <c r="D4" s="16" t="s">
        <v>23</v>
      </c>
      <c r="E4" s="16"/>
      <c r="F4" s="17"/>
    </row>
    <row r="5" spans="1:7" ht="13.8" customHeight="1" x14ac:dyDescent="0.25">
      <c r="A5" s="18"/>
      <c r="B5" s="19"/>
      <c r="C5" s="19" t="s">
        <v>24</v>
      </c>
      <c r="D5" s="19" t="s">
        <v>24</v>
      </c>
      <c r="E5" s="19"/>
      <c r="F5" s="20"/>
    </row>
    <row r="6" spans="1:7" ht="13.8" customHeight="1" x14ac:dyDescent="0.25">
      <c r="A6" s="21">
        <v>2</v>
      </c>
      <c r="B6" s="13" t="s">
        <v>15</v>
      </c>
      <c r="C6" s="13" t="s">
        <v>25</v>
      </c>
      <c r="D6" s="13" t="s">
        <v>26</v>
      </c>
      <c r="E6" s="13"/>
      <c r="F6" s="13"/>
    </row>
    <row r="7" spans="1:7" ht="13.8" customHeight="1" x14ac:dyDescent="0.25">
      <c r="A7" s="22"/>
      <c r="B7" s="16"/>
      <c r="C7" s="16" t="s">
        <v>27</v>
      </c>
      <c r="D7" s="16" t="s">
        <v>28</v>
      </c>
      <c r="E7" s="16" t="s">
        <v>29</v>
      </c>
      <c r="F7" s="16" t="s">
        <v>7</v>
      </c>
    </row>
    <row r="8" spans="1:7" ht="13.8" customHeight="1" x14ac:dyDescent="0.25">
      <c r="A8" s="22"/>
      <c r="B8" s="16"/>
      <c r="C8" s="16" t="s">
        <v>30</v>
      </c>
      <c r="D8" s="16" t="s">
        <v>31</v>
      </c>
      <c r="E8" s="16"/>
      <c r="F8" s="16"/>
    </row>
    <row r="9" spans="1:7" ht="13.8" customHeight="1" x14ac:dyDescent="0.25">
      <c r="A9" s="23"/>
      <c r="B9" s="19"/>
      <c r="C9" s="19" t="s">
        <v>32</v>
      </c>
      <c r="D9" s="19" t="s">
        <v>32</v>
      </c>
      <c r="E9" s="19"/>
      <c r="F9" s="19"/>
    </row>
    <row r="10" spans="1:7" ht="13.8" customHeight="1" x14ac:dyDescent="0.25">
      <c r="A10" s="21">
        <v>3</v>
      </c>
      <c r="B10" s="13" t="s">
        <v>15</v>
      </c>
      <c r="C10" s="13" t="s">
        <v>33</v>
      </c>
      <c r="D10" s="13" t="s">
        <v>34</v>
      </c>
      <c r="E10" s="13"/>
      <c r="F10" s="13"/>
    </row>
    <row r="11" spans="1:7" ht="13.8" customHeight="1" x14ac:dyDescent="0.25">
      <c r="A11" s="22"/>
      <c r="B11" s="16"/>
      <c r="C11" s="16" t="s">
        <v>35</v>
      </c>
      <c r="D11" s="16" t="s">
        <v>36</v>
      </c>
      <c r="E11" s="24" t="s">
        <v>37</v>
      </c>
      <c r="F11" s="16" t="s">
        <v>9</v>
      </c>
    </row>
    <row r="12" spans="1:7" ht="13.8" customHeight="1" x14ac:dyDescent="0.25">
      <c r="A12" s="22"/>
      <c r="B12" s="16"/>
      <c r="C12" s="16" t="s">
        <v>38</v>
      </c>
      <c r="D12" s="16" t="s">
        <v>39</v>
      </c>
      <c r="E12" s="16"/>
      <c r="F12" s="16"/>
    </row>
    <row r="13" spans="1:7" ht="13.8" customHeight="1" x14ac:dyDescent="0.25">
      <c r="A13" s="23"/>
      <c r="B13" s="19"/>
      <c r="C13" s="19" t="s">
        <v>40</v>
      </c>
      <c r="D13" s="19" t="s">
        <v>40</v>
      </c>
      <c r="E13" s="19"/>
      <c r="F13" s="19"/>
    </row>
    <row r="14" spans="1:7" ht="13.8" customHeight="1" x14ac:dyDescent="0.25">
      <c r="A14" s="21">
        <v>4</v>
      </c>
      <c r="B14" s="13" t="s">
        <v>15</v>
      </c>
      <c r="C14" s="13" t="s">
        <v>41</v>
      </c>
      <c r="D14" s="13" t="s">
        <v>42</v>
      </c>
      <c r="E14" s="13"/>
      <c r="F14" s="13"/>
    </row>
    <row r="15" spans="1:7" ht="13.8" customHeight="1" x14ac:dyDescent="0.25">
      <c r="A15" s="22"/>
      <c r="B15" s="16"/>
      <c r="C15" s="16" t="s">
        <v>43</v>
      </c>
      <c r="D15" s="16" t="s">
        <v>44</v>
      </c>
      <c r="E15" s="16" t="s">
        <v>45</v>
      </c>
      <c r="F15" s="16" t="s">
        <v>9</v>
      </c>
    </row>
    <row r="16" spans="1:7" ht="13.8" customHeight="1" x14ac:dyDescent="0.25">
      <c r="A16" s="22"/>
      <c r="B16" s="16"/>
      <c r="C16" s="16" t="s">
        <v>46</v>
      </c>
      <c r="D16" s="16" t="s">
        <v>47</v>
      </c>
      <c r="E16" s="16"/>
      <c r="F16" s="16"/>
    </row>
    <row r="17" spans="1:6" ht="13.8" customHeight="1" x14ac:dyDescent="0.25">
      <c r="A17" s="23"/>
      <c r="B17" s="19"/>
      <c r="C17" s="19" t="s">
        <v>48</v>
      </c>
      <c r="D17" s="19" t="s">
        <v>48</v>
      </c>
      <c r="E17" s="19"/>
      <c r="F17" s="19"/>
    </row>
    <row r="18" spans="1:6" ht="13.8" customHeight="1" x14ac:dyDescent="0.25">
      <c r="A18" s="21">
        <v>5</v>
      </c>
      <c r="B18" s="13" t="s">
        <v>15</v>
      </c>
      <c r="C18" s="13" t="s">
        <v>49</v>
      </c>
      <c r="D18" s="13" t="s">
        <v>50</v>
      </c>
      <c r="E18" s="13"/>
      <c r="F18" s="13"/>
    </row>
    <row r="19" spans="1:6" ht="13.8" customHeight="1" x14ac:dyDescent="0.25">
      <c r="A19" s="22"/>
      <c r="B19" s="16"/>
      <c r="C19" s="16" t="s">
        <v>51</v>
      </c>
      <c r="D19" s="16" t="s">
        <v>52</v>
      </c>
      <c r="E19" s="16" t="s">
        <v>53</v>
      </c>
      <c r="F19" s="16" t="s">
        <v>10</v>
      </c>
    </row>
    <row r="20" spans="1:6" ht="13.8" customHeight="1" x14ac:dyDescent="0.25">
      <c r="A20" s="22"/>
      <c r="B20" s="16"/>
      <c r="C20" s="16" t="s">
        <v>54</v>
      </c>
      <c r="D20" s="16" t="s">
        <v>55</v>
      </c>
      <c r="E20" s="16"/>
      <c r="F20" s="16"/>
    </row>
    <row r="21" spans="1:6" ht="13.8" customHeight="1" x14ac:dyDescent="0.25">
      <c r="A21" s="23"/>
      <c r="B21" s="19"/>
      <c r="C21" s="19" t="s">
        <v>56</v>
      </c>
      <c r="D21" s="19" t="s">
        <v>56</v>
      </c>
      <c r="E21" s="19"/>
      <c r="F21" s="19"/>
    </row>
  </sheetData>
  <hyperlinks>
    <hyperlink ref="E1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TC01-EC</vt:lpstr>
      <vt:lpstr>ตารางที่ TC01-TC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2024-10-04T03:30:42Z</dcterms:modified>
  <cp:category/>
  <cp:contentStatus/>
</cp:coreProperties>
</file>