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K215 C13T Pilot" sheetId="9" r:id="rId2"/>
    <sheet name="Sheet1" sheetId="1" state="hidden" r:id="rId3"/>
  </sheets>
  <definedNames>
    <definedName name="_xlnm._FilterDatabase" localSheetId="1" hidden="1">'K215 C13T Pilot'!$A$3:$AP$16</definedName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alcChain.xml><?xml version="1.0" encoding="utf-8"?>
<calcChain xmlns="http://schemas.openxmlformats.org/spreadsheetml/2006/main">
  <c r="AM5" i="9" l="1"/>
</calcChain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<sst xmlns="http://schemas.openxmlformats.org/spreadsheetml/2006/main" count="269" uniqueCount="138">
  <si>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</si>
  <si>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</si>
  <si>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</si>
  <si>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</si>
  <si>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</si>
  <si>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</si>
  <si>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</si>
  <si>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</si>
  <si>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</si>
  <si>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</si>
  <si>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</si>
  <si>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</si>
  <si>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</si>
  <si>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</si>
  <si>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</si>
  <si>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</si>
  <si>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</si>
  <si>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</si>
  <si>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</si>
  <si>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</si>
  <si>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</si>
  <si>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</si>
  <si>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</si>
  <si>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</si>
  <si>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</si>
  <si>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</si>
  <si>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</si>
  <si>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</si>
  <si>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</si>
  <si>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</si>
  <si>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</si>
  <si>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</si>
  <si>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</si>
  <si>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</si>
  <si>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</si>
  <si>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</si>
  <si>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</si>
  <si>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</si>
  <si>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</si>
  <si>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</si>
  <si>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</si>
  <si>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</si>
  <si>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</si>
  <si>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</si>
  <si>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</si>
  <si>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</si>
  <si>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</si>
  <si>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</si>
  <si>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</si>
  <si>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</si>
  <si>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</si>
  <si>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</si>
  <si>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</si>
  <si>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</si>
  <si>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</si>
  <si>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</si>
  <si>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</si>
  <si>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</si>
  <si>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</si>
  <si>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</si>
  <si>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</si>
  <si>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</si>
  <si>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</si>
  <si>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</si>
  <si>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</si>
  <si>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</si>
  <si>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</si>
  <si>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</si>
  <si>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</si>
  <si>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</si>
  <si>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</si>
  <si>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</si>
  <si>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</si>
  <si>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</si>
  <si>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</si>
  <si>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</si>
  <si>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</si>
  <si>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</si>
  <si>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</si>
  <si>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</si>
  <si>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</si>
  <si>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</si>
  <si>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</si>
  <si>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</si>
  <si>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</si>
  <si>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</si>
  <si>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</si>
  <si>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</si>
  <si>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</si>
  <si>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</si>
  <si>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GED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</si>
  <si>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</si>
  <si>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</si>
  <si>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</si>
  <si>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</si>
  <si>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Remark</t>
    <phoneticPr fontId="18" type="noConversion"/>
  </si>
  <si>
    <t>SOT Status</t>
    <phoneticPr fontId="18" type="noConversion"/>
  </si>
  <si>
    <t xml:space="preserve">                                                                （7/1-9/15）</t>
    <phoneticPr fontId="1" type="noConversion"/>
  </si>
  <si>
    <t>▶ NGC K215 C13T Pilot Validation Plan</t>
  </si>
  <si>
    <t>439 cycles</t>
  </si>
  <si>
    <t>Pilot</t>
  </si>
  <si>
    <t>GED</t>
  </si>
  <si>
    <t>PATAC
5E08</t>
  </si>
  <si>
    <t>PATAC
EV1</t>
  </si>
  <si>
    <t>PATAC
5E06</t>
  </si>
  <si>
    <t xml:space="preserve">Current </t>
  </si>
  <si>
    <t>LI6*171442003*</t>
  </si>
  <si>
    <t>LI6*171442004*</t>
  </si>
  <si>
    <t>DYPT
AC2</t>
  </si>
  <si>
    <t>DYPT
EC2</t>
  </si>
  <si>
    <t>Finished</t>
  </si>
  <si>
    <t>GCSD</t>
  </si>
  <si>
    <t>DIAS
Coldroom</t>
  </si>
  <si>
    <t>60 cycles</t>
  </si>
  <si>
    <t xml:space="preserve">Target </t>
  </si>
  <si>
    <t xml:space="preserve">
</t>
  </si>
  <si>
    <t>218.5 cycles</t>
  </si>
  <si>
    <t>LI6*171942004*（备机1）
（平衡轴新工艺）</t>
  </si>
  <si>
    <t xml:space="preserve">06/30_发动机下台架进行拆解，因平衡轴问题尚未解决，PMT要求取消试验。
</t>
  </si>
  <si>
    <t>LI6*172002075*（备机2）
（平衡轴新工艺+渗碳）</t>
  </si>
  <si>
    <t>LI6*172002073*（备机3）
（平衡轴新工艺+渗碳）</t>
  </si>
  <si>
    <t>LI6*171942006*（备机4)
（平衡轴新工艺）</t>
  </si>
  <si>
    <t>EIR-N-NGC-01-DYNO-0029
GED运行至218循环时，发动机异响停机，解体后发现平衡轴失效
责任人：邱劲草
目标日期：2017-08-21 
增加4台备机</t>
  </si>
  <si>
    <t>Terminate</t>
  </si>
  <si>
    <t xml:space="preserve">搭载信息：搭载新状态增压器（增压器的中间总成改由泰国装配）
</t>
  </si>
  <si>
    <t>2_1</t>
  </si>
  <si>
    <t>2_2</t>
  </si>
  <si>
    <t>2_3</t>
  </si>
  <si>
    <t>2_4</t>
  </si>
  <si>
    <t>Ongoing</t>
  </si>
  <si>
    <t>100 cycles</t>
  </si>
  <si>
    <t>Green</t>
  </si>
  <si>
    <t>LI6*172942024*
EWT（火花塞认证）</t>
  </si>
  <si>
    <t xml:space="preserve">
LI6*171942007*
EWT
</t>
  </si>
  <si>
    <t>118 cycles</t>
  </si>
  <si>
    <t xml:space="preserve">第118次循环试验失败，1400rpm发动机抖动大，随后熄火。
</t>
  </si>
  <si>
    <t xml:space="preserve">备注：火花塞热值7+双贵金属+环槽，缸盖火花塞安装孔垫高1.5mm，进行验证
</t>
  </si>
  <si>
    <t>103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</si>
</sst>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_);[Red]\(0\)"/>
  </numFmts>
  <fonts count="2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0" borderId="0" xfId="0" applyFont="1" applyAlignment="1">
      <alignment vertical="center"/>
    </xf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10" borderId="12" xfId="0" applyFont="1" applyFill="1" applyBorder="1" applyAlignment="1">
      <alignment vertical="center"/>
    </xf>
    <xf numFmtId="0" fontId="16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16" fillId="11" borderId="1" xfId="0" applyFont="1" applyFill="1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11" borderId="11" xfId="0" applyFont="1" applyFill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21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20" fillId="10" borderId="1" xfId="0" applyNumberFormat="1" applyFont="1" applyFill="1" applyBorder="1" applyAlignment="1">
      <alignment horizontal="center" vertical="center" wrapText="1"/>
    </xf>
    <xf numFmtId="165" fontId="20" fillId="0" borderId="1" xfId="0" applyNumberFormat="1" applyFont="1" applyFill="1" applyBorder="1" applyAlignment="1">
      <alignment horizontal="left" vertical="top" wrapText="1"/>
    </xf>
    <xf numFmtId="165" fontId="20" fillId="0" borderId="1" xfId="0" applyNumberFormat="1" applyFont="1" applyFill="1" applyBorder="1" applyAlignment="1">
      <alignment horizontal="left" vertical="top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23" fillId="10" borderId="1" xfId="0" applyFont="1" applyFill="1" applyBorder="1" applyAlignment="1">
      <alignment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49" fontId="24" fillId="0" borderId="2" xfId="0" applyNumberFormat="1" applyFont="1" applyFill="1" applyBorder="1" applyAlignment="1">
      <alignment horizontal="center" vertical="center" wrapText="1"/>
    </xf>
    <xf numFmtId="49" fontId="24" fillId="0" borderId="4" xfId="0" applyNumberFormat="1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164" fontId="16" fillId="10" borderId="2" xfId="0" applyNumberFormat="1" applyFont="1" applyFill="1" applyBorder="1" applyAlignment="1">
      <alignment horizontal="center" vertical="center" wrapText="1"/>
    </xf>
    <xf numFmtId="164" fontId="16" fillId="10" borderId="4" xfId="0" applyNumberFormat="1" applyFont="1" applyFill="1" applyBorder="1" applyAlignment="1">
      <alignment horizontal="center" vertical="center" wrapText="1"/>
    </xf>
    <xf numFmtId="165" fontId="20" fillId="0" borderId="2" xfId="0" applyNumberFormat="1" applyFont="1" applyFill="1" applyBorder="1" applyAlignment="1">
      <alignment horizontal="left" vertical="top" wrapText="1"/>
    </xf>
    <xf numFmtId="165" fontId="20" fillId="0" borderId="4" xfId="0" applyNumberFormat="1" applyFont="1" applyFill="1" applyBorder="1" applyAlignment="1">
      <alignment horizontal="left" vertical="top" wrapText="1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0" fillId="10" borderId="1" xfId="0" applyFont="1" applyFill="1" applyBorder="1" applyAlignment="1">
      <alignment horizontal="left" vertical="center" wrapText="1"/>
    </xf>
    <xf numFmtId="0" fontId="20" fillId="10" borderId="1" xfId="0" applyFont="1" applyFill="1" applyBorder="1" applyAlignment="1">
      <alignment horizontal="left" vertical="center"/>
    </xf>
  </cellXfs>
  <cellStyles count="2">
    <cellStyle name="Normal" xfId="0" builtinId="0"/>
    <cellStyle name="Normal 4" xfId="1"/>
  </cellStyles>
  <dxfs count="44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6883</xdr:colOff>
      <xdr:row>9</xdr:row>
      <xdr:rowOff>149319</xdr:rowOff>
    </xdr:from>
    <xdr:to>
      <xdr:col>20</xdr:col>
      <xdr:colOff>17318</xdr:colOff>
      <xdr:row>9</xdr:row>
      <xdr:rowOff>259772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7176610" y="1552092"/>
          <a:ext cx="737799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181697</xdr:colOff>
      <xdr:row>11</xdr:row>
      <xdr:rowOff>102827</xdr:rowOff>
    </xdr:from>
    <xdr:to>
      <xdr:col>21</xdr:col>
      <xdr:colOff>25978</xdr:colOff>
      <xdr:row>11</xdr:row>
      <xdr:rowOff>207818</xdr:rowOff>
    </xdr:to>
    <xdr:sp macro="" textlink="">
      <xdr:nvSpPr>
        <xdr:cNvPr id="5" name="Rectangle 24"/>
        <xdr:cNvSpPr>
          <a:spLocks noChangeArrowheads="1"/>
        </xdr:cNvSpPr>
      </xdr:nvSpPr>
      <xdr:spPr bwMode="auto">
        <a:xfrm>
          <a:off x="7351424" y="2215645"/>
          <a:ext cx="753486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103187</xdr:rowOff>
    </xdr:from>
    <xdr:to>
      <xdr:col>14</xdr:col>
      <xdr:colOff>112568</xdr:colOff>
      <xdr:row>1</xdr:row>
      <xdr:rowOff>423407</xdr:rowOff>
    </xdr:to>
    <xdr:grpSp>
      <xdr:nvGrpSpPr>
        <xdr:cNvPr id="12" name="Group 12"/>
        <xdr:cNvGrpSpPr>
          <a:grpSpLocks/>
        </xdr:cNvGrpSpPr>
      </xdr:nvGrpSpPr>
      <xdr:grpSpPr bwMode="auto">
        <a:xfrm>
          <a:off x="514348" y="446087"/>
          <a:ext cx="5056045" cy="320220"/>
          <a:chOff x="494" y="67"/>
          <a:chExt cx="498" cy="20"/>
        </a:xfrm>
      </xdr:grpSpPr>
      <xdr:sp macro="" textlink="">
        <xdr:nvSpPr>
          <xdr:cNvPr id="1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1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1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2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17</xdr:col>
      <xdr:colOff>60467</xdr:colOff>
      <xdr:row>13</xdr:row>
      <xdr:rowOff>76849</xdr:rowOff>
    </xdr:from>
    <xdr:to>
      <xdr:col>21</xdr:col>
      <xdr:colOff>86590</xdr:colOff>
      <xdr:row>13</xdr:row>
      <xdr:rowOff>173182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6182444" y="4544940"/>
          <a:ext cx="649578" cy="9633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0</xdr:colOff>
      <xdr:row>9</xdr:row>
      <xdr:rowOff>268432</xdr:rowOff>
    </xdr:from>
    <xdr:to>
      <xdr:col>20</xdr:col>
      <xdr:colOff>10435</xdr:colOff>
      <xdr:row>9</xdr:row>
      <xdr:rowOff>378885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7169727" y="1671205"/>
          <a:ext cx="737799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8659</xdr:colOff>
      <xdr:row>11</xdr:row>
      <xdr:rowOff>216478</xdr:rowOff>
    </xdr:from>
    <xdr:to>
      <xdr:col>21</xdr:col>
      <xdr:colOff>19094</xdr:colOff>
      <xdr:row>11</xdr:row>
      <xdr:rowOff>326931</xdr:rowOff>
    </xdr:to>
    <xdr:sp macro="" textlink="">
      <xdr:nvSpPr>
        <xdr:cNvPr id="15" name="Rectangle 24"/>
        <xdr:cNvSpPr>
          <a:spLocks noChangeArrowheads="1"/>
        </xdr:cNvSpPr>
      </xdr:nvSpPr>
      <xdr:spPr bwMode="auto">
        <a:xfrm>
          <a:off x="7360227" y="2329296"/>
          <a:ext cx="737799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69272</xdr:colOff>
      <xdr:row>4</xdr:row>
      <xdr:rowOff>0</xdr:rowOff>
    </xdr:from>
    <xdr:to>
      <xdr:col>21</xdr:col>
      <xdr:colOff>79707</xdr:colOff>
      <xdr:row>4</xdr:row>
      <xdr:rowOff>0</xdr:rowOff>
    </xdr:to>
    <xdr:sp macro="" textlink="">
      <xdr:nvSpPr>
        <xdr:cNvPr id="21" name="Rectangle 24"/>
        <xdr:cNvSpPr>
          <a:spLocks noChangeArrowheads="1"/>
        </xdr:cNvSpPr>
      </xdr:nvSpPr>
      <xdr:spPr bwMode="auto">
        <a:xfrm>
          <a:off x="7420840" y="3022022"/>
          <a:ext cx="737799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0</xdr:colOff>
      <xdr:row>9</xdr:row>
      <xdr:rowOff>259773</xdr:rowOff>
    </xdr:from>
    <xdr:to>
      <xdr:col>20</xdr:col>
      <xdr:colOff>25977</xdr:colOff>
      <xdr:row>9</xdr:row>
      <xdr:rowOff>381000</xdr:rowOff>
    </xdr:to>
    <xdr:sp macro="" textlink="">
      <xdr:nvSpPr>
        <xdr:cNvPr id="22" name="Rectangle 16"/>
        <xdr:cNvSpPr>
          <a:spLocks noChangeArrowheads="1"/>
        </xdr:cNvSpPr>
      </xdr:nvSpPr>
      <xdr:spPr bwMode="auto">
        <a:xfrm>
          <a:off x="5966114" y="3368387"/>
          <a:ext cx="649431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8659</xdr:colOff>
      <xdr:row>11</xdr:row>
      <xdr:rowOff>207820</xdr:rowOff>
    </xdr:from>
    <xdr:to>
      <xdr:col>21</xdr:col>
      <xdr:colOff>27214</xdr:colOff>
      <xdr:row>11</xdr:row>
      <xdr:rowOff>326572</xdr:rowOff>
    </xdr:to>
    <xdr:sp macro="" textlink="">
      <xdr:nvSpPr>
        <xdr:cNvPr id="23" name="Rectangle 16"/>
        <xdr:cNvSpPr>
          <a:spLocks noChangeArrowheads="1"/>
        </xdr:cNvSpPr>
      </xdr:nvSpPr>
      <xdr:spPr bwMode="auto">
        <a:xfrm>
          <a:off x="5818909" y="4017820"/>
          <a:ext cx="508412" cy="118752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77931</xdr:colOff>
      <xdr:row>4</xdr:row>
      <xdr:rowOff>0</xdr:rowOff>
    </xdr:from>
    <xdr:to>
      <xdr:col>19</xdr:col>
      <xdr:colOff>177261</xdr:colOff>
      <xdr:row>4</xdr:row>
      <xdr:rowOff>0</xdr:rowOff>
    </xdr:to>
    <xdr:sp macro="" textlink="">
      <xdr:nvSpPr>
        <xdr:cNvPr id="24" name="Rectangle 16"/>
        <xdr:cNvSpPr>
          <a:spLocks noChangeArrowheads="1"/>
        </xdr:cNvSpPr>
      </xdr:nvSpPr>
      <xdr:spPr bwMode="auto">
        <a:xfrm>
          <a:off x="7429499" y="3022022"/>
          <a:ext cx="463012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95104</xdr:colOff>
      <xdr:row>7</xdr:row>
      <xdr:rowOff>94168</xdr:rowOff>
    </xdr:from>
    <xdr:to>
      <xdr:col>14</xdr:col>
      <xdr:colOff>121226</xdr:colOff>
      <xdr:row>7</xdr:row>
      <xdr:rowOff>190501</xdr:rowOff>
    </xdr:to>
    <xdr:sp macro="" textlink="">
      <xdr:nvSpPr>
        <xdr:cNvPr id="25" name="Rectangle 24"/>
        <xdr:cNvSpPr>
          <a:spLocks noChangeArrowheads="1"/>
        </xdr:cNvSpPr>
      </xdr:nvSpPr>
      <xdr:spPr bwMode="auto">
        <a:xfrm>
          <a:off x="4684422" y="3523168"/>
          <a:ext cx="753486" cy="9633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103909</xdr:colOff>
      <xdr:row>7</xdr:row>
      <xdr:rowOff>199159</xdr:rowOff>
    </xdr:from>
    <xdr:to>
      <xdr:col>14</xdr:col>
      <xdr:colOff>114343</xdr:colOff>
      <xdr:row>7</xdr:row>
      <xdr:rowOff>309612</xdr:rowOff>
    </xdr:to>
    <xdr:sp macro="" textlink="">
      <xdr:nvSpPr>
        <xdr:cNvPr id="26" name="Rectangle 24"/>
        <xdr:cNvSpPr>
          <a:spLocks noChangeArrowheads="1"/>
        </xdr:cNvSpPr>
      </xdr:nvSpPr>
      <xdr:spPr bwMode="auto">
        <a:xfrm>
          <a:off x="4693227" y="3628159"/>
          <a:ext cx="737798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10</xdr:col>
      <xdr:colOff>103909</xdr:colOff>
      <xdr:row>7</xdr:row>
      <xdr:rowOff>199159</xdr:rowOff>
    </xdr:from>
    <xdr:to>
      <xdr:col>13</xdr:col>
      <xdr:colOff>21397</xdr:colOff>
      <xdr:row>7</xdr:row>
      <xdr:rowOff>311728</xdr:rowOff>
    </xdr:to>
    <xdr:sp macro="" textlink="">
      <xdr:nvSpPr>
        <xdr:cNvPr id="27" name="Rectangle 16"/>
        <xdr:cNvSpPr>
          <a:spLocks noChangeArrowheads="1"/>
        </xdr:cNvSpPr>
      </xdr:nvSpPr>
      <xdr:spPr bwMode="auto">
        <a:xfrm>
          <a:off x="4693227" y="3628159"/>
          <a:ext cx="463011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86445</xdr:colOff>
      <xdr:row>5</xdr:row>
      <xdr:rowOff>120145</xdr:rowOff>
    </xdr:from>
    <xdr:to>
      <xdr:col>15</xdr:col>
      <xdr:colOff>112567</xdr:colOff>
      <xdr:row>5</xdr:row>
      <xdr:rowOff>216478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4857604" y="4215895"/>
          <a:ext cx="753486" cy="9633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77931</xdr:colOff>
      <xdr:row>5</xdr:row>
      <xdr:rowOff>225136</xdr:rowOff>
    </xdr:from>
    <xdr:to>
      <xdr:col>15</xdr:col>
      <xdr:colOff>121226</xdr:colOff>
      <xdr:row>5</xdr:row>
      <xdr:rowOff>329045</xdr:rowOff>
    </xdr:to>
    <xdr:sp macro="" textlink="">
      <xdr:nvSpPr>
        <xdr:cNvPr id="29" name="Rectangle 24"/>
        <xdr:cNvSpPr>
          <a:spLocks noChangeArrowheads="1"/>
        </xdr:cNvSpPr>
      </xdr:nvSpPr>
      <xdr:spPr bwMode="auto">
        <a:xfrm>
          <a:off x="4849090" y="4320886"/>
          <a:ext cx="770659" cy="10390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25831</xdr:colOff>
      <xdr:row>15</xdr:row>
      <xdr:rowOff>111486</xdr:rowOff>
    </xdr:from>
    <xdr:to>
      <xdr:col>19</xdr:col>
      <xdr:colOff>51954</xdr:colOff>
      <xdr:row>15</xdr:row>
      <xdr:rowOff>225136</xdr:rowOff>
    </xdr:to>
    <xdr:sp macro="" textlink="">
      <xdr:nvSpPr>
        <xdr:cNvPr id="31" name="Rectangle 30"/>
        <xdr:cNvSpPr>
          <a:spLocks noChangeArrowheads="1"/>
        </xdr:cNvSpPr>
      </xdr:nvSpPr>
      <xdr:spPr bwMode="auto">
        <a:xfrm>
          <a:off x="5524354" y="4873986"/>
          <a:ext cx="753486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25977</xdr:colOff>
      <xdr:row>15</xdr:row>
      <xdr:rowOff>225136</xdr:rowOff>
    </xdr:from>
    <xdr:to>
      <xdr:col>19</xdr:col>
      <xdr:colOff>36412</xdr:colOff>
      <xdr:row>15</xdr:row>
      <xdr:rowOff>335589</xdr:rowOff>
    </xdr:to>
    <xdr:sp macro="" textlink="">
      <xdr:nvSpPr>
        <xdr:cNvPr id="32" name="Rectangle 24"/>
        <xdr:cNvSpPr>
          <a:spLocks noChangeArrowheads="1"/>
        </xdr:cNvSpPr>
      </xdr:nvSpPr>
      <xdr:spPr bwMode="auto">
        <a:xfrm>
          <a:off x="5524500" y="4987636"/>
          <a:ext cx="737798" cy="110453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34635</xdr:colOff>
      <xdr:row>15</xdr:row>
      <xdr:rowOff>225136</xdr:rowOff>
    </xdr:from>
    <xdr:to>
      <xdr:col>19</xdr:col>
      <xdr:colOff>34637</xdr:colOff>
      <xdr:row>15</xdr:row>
      <xdr:rowOff>337705</xdr:rowOff>
    </xdr:to>
    <xdr:sp macro="" textlink="">
      <xdr:nvSpPr>
        <xdr:cNvPr id="33" name="Rectangle 16"/>
        <xdr:cNvSpPr>
          <a:spLocks noChangeArrowheads="1"/>
        </xdr:cNvSpPr>
      </xdr:nvSpPr>
      <xdr:spPr bwMode="auto">
        <a:xfrm>
          <a:off x="5533158" y="4987636"/>
          <a:ext cx="727365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60613</xdr:colOff>
      <xdr:row>13</xdr:row>
      <xdr:rowOff>173181</xdr:rowOff>
    </xdr:from>
    <xdr:to>
      <xdr:col>21</xdr:col>
      <xdr:colOff>95250</xdr:colOff>
      <xdr:row>13</xdr:row>
      <xdr:rowOff>268432</xdr:rowOff>
    </xdr:to>
    <xdr:sp macro="" textlink="">
      <xdr:nvSpPr>
        <xdr:cNvPr id="30" name="Rectangle 24"/>
        <xdr:cNvSpPr>
          <a:spLocks noChangeArrowheads="1"/>
        </xdr:cNvSpPr>
      </xdr:nvSpPr>
      <xdr:spPr bwMode="auto">
        <a:xfrm>
          <a:off x="6182590" y="4641272"/>
          <a:ext cx="658092" cy="95251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60611</xdr:colOff>
      <xdr:row>13</xdr:row>
      <xdr:rowOff>173182</xdr:rowOff>
    </xdr:from>
    <xdr:to>
      <xdr:col>21</xdr:col>
      <xdr:colOff>102054</xdr:colOff>
      <xdr:row>13</xdr:row>
      <xdr:rowOff>265340</xdr:rowOff>
    </xdr:to>
    <xdr:sp macro="" textlink="">
      <xdr:nvSpPr>
        <xdr:cNvPr id="34" name="Rectangle 16"/>
        <xdr:cNvSpPr>
          <a:spLocks noChangeArrowheads="1"/>
        </xdr:cNvSpPr>
      </xdr:nvSpPr>
      <xdr:spPr bwMode="auto">
        <a:xfrm>
          <a:off x="5870861" y="4636325"/>
          <a:ext cx="531300" cy="9215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35356</xdr:colOff>
      <xdr:row>17</xdr:row>
      <xdr:rowOff>35286</xdr:rowOff>
    </xdr:from>
    <xdr:to>
      <xdr:col>28</xdr:col>
      <xdr:colOff>61479</xdr:colOff>
      <xdr:row>17</xdr:row>
      <xdr:rowOff>148936</xdr:rowOff>
    </xdr:to>
    <xdr:sp macro="" textlink="">
      <xdr:nvSpPr>
        <xdr:cNvPr id="35" name="Rectangle 34"/>
        <xdr:cNvSpPr>
          <a:spLocks noChangeArrowheads="1"/>
        </xdr:cNvSpPr>
      </xdr:nvSpPr>
      <xdr:spPr bwMode="auto">
        <a:xfrm>
          <a:off x="6731431" y="5826486"/>
          <a:ext cx="521423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47624</xdr:colOff>
      <xdr:row>17</xdr:row>
      <xdr:rowOff>180975</xdr:rowOff>
    </xdr:from>
    <xdr:to>
      <xdr:col>28</xdr:col>
      <xdr:colOff>57149</xdr:colOff>
      <xdr:row>17</xdr:row>
      <xdr:rowOff>276225</xdr:rowOff>
    </xdr:to>
    <xdr:sp macro="" textlink="">
      <xdr:nvSpPr>
        <xdr:cNvPr id="38" name="Rectangle 13"/>
        <xdr:cNvSpPr>
          <a:spLocks noChangeArrowheads="1"/>
        </xdr:cNvSpPr>
      </xdr:nvSpPr>
      <xdr:spPr bwMode="auto">
        <a:xfrm>
          <a:off x="6743699" y="5972175"/>
          <a:ext cx="504825" cy="9525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24</xdr:col>
      <xdr:colOff>57149</xdr:colOff>
      <xdr:row>17</xdr:row>
      <xdr:rowOff>190502</xdr:rowOff>
    </xdr:from>
    <xdr:to>
      <xdr:col>28</xdr:col>
      <xdr:colOff>104775</xdr:colOff>
      <xdr:row>17</xdr:row>
      <xdr:rowOff>276225</xdr:rowOff>
    </xdr:to>
    <xdr:sp macro="" textlink="">
      <xdr:nvSpPr>
        <xdr:cNvPr id="39" name="Rectangle 16"/>
        <xdr:cNvSpPr>
          <a:spLocks noChangeArrowheads="1"/>
        </xdr:cNvSpPr>
      </xdr:nvSpPr>
      <xdr:spPr bwMode="auto">
        <a:xfrm>
          <a:off x="6753224" y="5981702"/>
          <a:ext cx="542926" cy="8572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2548</xdr:colOff>
      <xdr:row>19</xdr:row>
      <xdr:rowOff>47986</xdr:rowOff>
    </xdr:from>
    <xdr:to>
      <xdr:col>31</xdr:col>
      <xdr:colOff>19050</xdr:colOff>
      <xdr:row>19</xdr:row>
      <xdr:rowOff>152400</xdr:rowOff>
    </xdr:to>
    <xdr:sp macro="" textlink="">
      <xdr:nvSpPr>
        <xdr:cNvPr id="36" name="Rectangle 35"/>
        <xdr:cNvSpPr>
          <a:spLocks noChangeArrowheads="1"/>
        </xdr:cNvSpPr>
      </xdr:nvSpPr>
      <xdr:spPr bwMode="auto">
        <a:xfrm>
          <a:off x="7317748" y="6658336"/>
          <a:ext cx="264152" cy="104414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121709</xdr:colOff>
      <xdr:row>19</xdr:row>
      <xdr:rowOff>203729</xdr:rowOff>
    </xdr:from>
    <xdr:to>
      <xdr:col>31</xdr:col>
      <xdr:colOff>38099</xdr:colOff>
      <xdr:row>19</xdr:row>
      <xdr:rowOff>295275</xdr:rowOff>
    </xdr:to>
    <xdr:sp macro="" textlink="">
      <xdr:nvSpPr>
        <xdr:cNvPr id="37" name="Rectangle 13"/>
        <xdr:cNvSpPr>
          <a:spLocks noChangeArrowheads="1"/>
        </xdr:cNvSpPr>
      </xdr:nvSpPr>
      <xdr:spPr bwMode="auto">
        <a:xfrm>
          <a:off x="7313084" y="6814079"/>
          <a:ext cx="287865" cy="91546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29</xdr:col>
      <xdr:colOff>8018</xdr:colOff>
      <xdr:row>19</xdr:row>
      <xdr:rowOff>216063</xdr:rowOff>
    </xdr:from>
    <xdr:to>
      <xdr:col>29</xdr:col>
      <xdr:colOff>54470</xdr:colOff>
      <xdr:row>19</xdr:row>
      <xdr:rowOff>290146</xdr:rowOff>
    </xdr:to>
    <xdr:sp macro="" textlink="">
      <xdr:nvSpPr>
        <xdr:cNvPr id="40" name="Rectangle 16"/>
        <xdr:cNvSpPr>
          <a:spLocks noChangeArrowheads="1"/>
        </xdr:cNvSpPr>
      </xdr:nvSpPr>
      <xdr:spPr bwMode="auto">
        <a:xfrm>
          <a:off x="7342268" y="6839601"/>
          <a:ext cx="46452" cy="7408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20</xdr:col>
      <xdr:colOff>95250</xdr:colOff>
      <xdr:row>0</xdr:row>
      <xdr:rowOff>247650</xdr:rowOff>
    </xdr:from>
    <xdr:to>
      <xdr:col>26</xdr:col>
      <xdr:colOff>71967</xdr:colOff>
      <xdr:row>1</xdr:row>
      <xdr:rowOff>406400</xdr:rowOff>
    </xdr:to>
    <xdr:sp macro="" textlink="">
      <xdr:nvSpPr>
        <xdr:cNvPr id="41" name="Flowchart: Off-page Connector 40"/>
        <xdr:cNvSpPr/>
      </xdr:nvSpPr>
      <xdr:spPr>
        <a:xfrm>
          <a:off x="6296025" y="247650"/>
          <a:ext cx="719667" cy="501650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SORP </a:t>
          </a:r>
        </a:p>
      </xdr:txBody>
    </xdr:sp>
    <xdr:clientData/>
  </xdr:twoCellAnchor>
  <xdr:twoCellAnchor>
    <xdr:from>
      <xdr:col>23</xdr:col>
      <xdr:colOff>95250</xdr:colOff>
      <xdr:row>1</xdr:row>
      <xdr:rowOff>419100</xdr:rowOff>
    </xdr:from>
    <xdr:to>
      <xdr:col>23</xdr:col>
      <xdr:colOff>104775</xdr:colOff>
      <xdr:row>22</xdr:row>
      <xdr:rowOff>66675</xdr:rowOff>
    </xdr:to>
    <xdr:cxnSp macro="">
      <xdr:nvCxnSpPr>
        <xdr:cNvPr id="42" name="Straight Connector 41"/>
        <xdr:cNvCxnSpPr/>
      </xdr:nvCxnSpPr>
      <xdr:spPr>
        <a:xfrm>
          <a:off x="6667500" y="762000"/>
          <a:ext cx="9525" cy="6724650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72" t="s">
        <v>0</v>
      </c>
      <c r="H1" s="72"/>
      <c r="I1" s="72"/>
      <c r="J1" s="72"/>
      <c r="K1" s="72" t="s">
        <v>1</v>
      </c>
      <c r="L1" s="72"/>
      <c r="M1" s="72"/>
      <c r="N1" s="72"/>
      <c r="O1" s="72" t="s">
        <v>2</v>
      </c>
      <c r="P1" s="72"/>
      <c r="Q1" s="72"/>
      <c r="R1" s="72"/>
      <c r="S1" s="72" t="s">
        <v>3</v>
      </c>
      <c r="T1" s="72"/>
      <c r="U1" s="72"/>
      <c r="V1" s="72"/>
      <c r="W1" s="72" t="s">
        <v>4</v>
      </c>
      <c r="X1" s="72"/>
      <c r="Y1" s="72"/>
      <c r="Z1" s="72"/>
      <c r="AA1" s="72" t="s">
        <v>5</v>
      </c>
      <c r="AB1" s="72"/>
      <c r="AC1" s="72"/>
      <c r="AD1" s="72"/>
      <c r="AE1" s="72" t="s">
        <v>6</v>
      </c>
      <c r="AF1" s="72"/>
      <c r="AG1" s="72"/>
      <c r="AH1" s="72"/>
      <c r="AI1" s="72" t="s">
        <v>7</v>
      </c>
      <c r="AJ1" s="72"/>
      <c r="AK1" s="72"/>
      <c r="AL1" s="72"/>
      <c r="AM1" s="72" t="s">
        <v>8</v>
      </c>
      <c r="AN1" s="72"/>
      <c r="AO1" s="72"/>
      <c r="AP1" s="72"/>
      <c r="AQ1" s="72" t="s">
        <v>9</v>
      </c>
      <c r="AR1" s="72"/>
      <c r="AS1" s="72"/>
      <c r="AT1" s="72"/>
      <c r="AU1" s="72" t="s">
        <v>10</v>
      </c>
      <c r="AV1" s="72"/>
      <c r="AW1" s="72"/>
      <c r="AX1" s="72"/>
      <c r="AY1" s="72" t="s">
        <v>11</v>
      </c>
      <c r="AZ1" s="72"/>
      <c r="BA1" s="72"/>
      <c r="BB1" s="72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6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4"/>
      <c r="AC7" s="44"/>
      <c r="AD7" s="44"/>
      <c r="AE7" s="4"/>
      <c r="AF7" s="4"/>
      <c r="AG7" s="4"/>
      <c r="AH7" s="4"/>
      <c r="AI7" s="44"/>
      <c r="AJ7" s="44"/>
      <c r="AK7" s="44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7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4"/>
      <c r="AG8" s="44"/>
      <c r="AH8" s="44"/>
      <c r="AI8" s="4"/>
      <c r="AJ8" s="4"/>
      <c r="AK8" s="4"/>
      <c r="AL8" s="4"/>
      <c r="AM8" s="44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8"/>
      <c r="B9" s="34" t="s">
        <v>20</v>
      </c>
      <c r="C9" s="34" t="s">
        <v>46</v>
      </c>
      <c r="D9" s="34" t="s">
        <v>51</v>
      </c>
      <c r="E9" s="34" t="s">
        <v>94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9" t="s">
        <v>75</v>
      </c>
      <c r="B10" s="34" t="s">
        <v>20</v>
      </c>
      <c r="C10" s="34" t="s">
        <v>13</v>
      </c>
      <c r="D10" s="34" t="s">
        <v>51</v>
      </c>
      <c r="E10" s="34" t="s">
        <v>92</v>
      </c>
      <c r="F10" s="29" t="s">
        <v>93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70"/>
      <c r="B11" s="34" t="s">
        <v>20</v>
      </c>
      <c r="C11" s="34" t="s">
        <v>13</v>
      </c>
      <c r="D11" s="34" t="s">
        <v>51</v>
      </c>
      <c r="E11" s="34" t="s">
        <v>92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4"/>
      <c r="AR11" s="44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70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71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61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62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63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4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63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4"/>
      <c r="AJ18" s="44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5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4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5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4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"/>
  <sheetViews>
    <sheetView tabSelected="1" zoomScaleNormal="100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M28" sqref="AM28"/>
    </sheetView>
  </sheetViews>
  <sheetFormatPr defaultColWidth="9" defaultRowHeight="14.25"/>
  <cols>
    <col min="1" max="1" width="5.5703125" style="42" customWidth="1"/>
    <col min="2" max="2" width="26.85546875" style="42" customWidth="1"/>
    <col min="3" max="3" width="10.85546875" style="42" customWidth="1"/>
    <col min="4" max="4" width="11.140625" style="42" customWidth="1"/>
    <col min="5" max="5" width="10.7109375" style="42" customWidth="1"/>
    <col min="6" max="29" width="1.85546875" style="42" customWidth="1"/>
    <col min="30" max="33" width="1.85546875" style="59" customWidth="1"/>
    <col min="34" max="37" width="1.85546875" style="42" customWidth="1"/>
    <col min="38" max="38" width="11.85546875" style="43" customWidth="1"/>
    <col min="39" max="39" width="12" style="43" customWidth="1"/>
    <col min="40" max="40" width="40.85546875" style="42" customWidth="1"/>
    <col min="41" max="41" width="16.7109375" style="42" customWidth="1"/>
    <col min="42" max="42" width="18.28515625" style="42" bestFit="1" customWidth="1"/>
    <col min="43" max="16384" width="9" style="42"/>
  </cols>
  <sheetData>
    <row r="1" spans="1:42" ht="27" thickBot="1">
      <c r="A1" s="52" t="s">
        <v>98</v>
      </c>
      <c r="B1" s="53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8"/>
      <c r="O1" s="48"/>
      <c r="P1" s="48"/>
      <c r="Q1" s="49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7"/>
      <c r="AM1" s="47"/>
      <c r="AN1" s="46"/>
      <c r="AO1" s="46"/>
      <c r="AP1" s="45"/>
    </row>
    <row r="2" spans="1:42" ht="37.5" customHeight="1">
      <c r="A2" s="54"/>
      <c r="B2" s="55"/>
      <c r="C2" s="55"/>
      <c r="D2" s="55"/>
      <c r="E2" s="55"/>
      <c r="F2" s="100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2"/>
      <c r="AL2" s="55"/>
      <c r="AM2" s="55"/>
      <c r="AN2" s="55"/>
      <c r="AO2" s="55"/>
      <c r="AP2" s="55"/>
    </row>
    <row r="3" spans="1:42" ht="15.75">
      <c r="A3" s="103" t="s">
        <v>91</v>
      </c>
      <c r="B3" s="104" t="s">
        <v>85</v>
      </c>
      <c r="C3" s="90" t="s">
        <v>89</v>
      </c>
      <c r="D3" s="90" t="s">
        <v>86</v>
      </c>
      <c r="E3" s="90" t="s">
        <v>87</v>
      </c>
      <c r="F3" s="104">
        <v>2017</v>
      </c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90" t="s">
        <v>114</v>
      </c>
      <c r="AM3" s="90" t="s">
        <v>105</v>
      </c>
      <c r="AN3" s="90" t="s">
        <v>95</v>
      </c>
      <c r="AO3" s="90" t="s">
        <v>88</v>
      </c>
      <c r="AP3" s="90" t="s">
        <v>96</v>
      </c>
    </row>
    <row r="4" spans="1:42" ht="15.75">
      <c r="A4" s="103"/>
      <c r="B4" s="104"/>
      <c r="C4" s="90"/>
      <c r="D4" s="105"/>
      <c r="E4" s="90"/>
      <c r="F4" s="90">
        <v>5</v>
      </c>
      <c r="G4" s="90"/>
      <c r="H4" s="90"/>
      <c r="I4" s="90"/>
      <c r="J4" s="90">
        <v>6</v>
      </c>
      <c r="K4" s="90"/>
      <c r="L4" s="90"/>
      <c r="M4" s="90"/>
      <c r="N4" s="90">
        <v>7</v>
      </c>
      <c r="O4" s="90"/>
      <c r="P4" s="90"/>
      <c r="Q4" s="90"/>
      <c r="R4" s="90">
        <v>8</v>
      </c>
      <c r="S4" s="90"/>
      <c r="T4" s="90"/>
      <c r="U4" s="90"/>
      <c r="V4" s="90">
        <v>9</v>
      </c>
      <c r="W4" s="90"/>
      <c r="X4" s="90"/>
      <c r="Y4" s="90"/>
      <c r="Z4" s="90">
        <v>10</v>
      </c>
      <c r="AA4" s="90"/>
      <c r="AB4" s="90"/>
      <c r="AC4" s="90"/>
      <c r="AD4" s="91">
        <v>11</v>
      </c>
      <c r="AE4" s="92"/>
      <c r="AF4" s="92"/>
      <c r="AG4" s="93"/>
      <c r="AH4" s="90">
        <v>12</v>
      </c>
      <c r="AI4" s="90"/>
      <c r="AJ4" s="90"/>
      <c r="AK4" s="90"/>
      <c r="AL4" s="90"/>
      <c r="AM4" s="90"/>
      <c r="AN4" s="90"/>
      <c r="AO4" s="90"/>
      <c r="AP4" s="90"/>
    </row>
    <row r="5" spans="1:42" s="59" customFormat="1" ht="14.25" customHeight="1">
      <c r="A5" s="80">
        <v>1</v>
      </c>
      <c r="B5" s="82" t="s">
        <v>107</v>
      </c>
      <c r="C5" s="84" t="s">
        <v>100</v>
      </c>
      <c r="D5" s="84" t="s">
        <v>101</v>
      </c>
      <c r="E5" s="94" t="s">
        <v>104</v>
      </c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74" t="s">
        <v>99</v>
      </c>
      <c r="AM5" s="96">
        <f>0/439</f>
        <v>0</v>
      </c>
      <c r="AN5" s="98" t="s">
        <v>118</v>
      </c>
      <c r="AO5" s="77" t="s">
        <v>123</v>
      </c>
      <c r="AP5" s="79" t="s">
        <v>131</v>
      </c>
    </row>
    <row r="6" spans="1:42" s="59" customFormat="1" ht="38.25" customHeight="1" thickBot="1">
      <c r="A6" s="81"/>
      <c r="B6" s="83"/>
      <c r="C6" s="85"/>
      <c r="D6" s="85"/>
      <c r="E6" s="95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74"/>
      <c r="AM6" s="97"/>
      <c r="AN6" s="99"/>
      <c r="AO6" s="78"/>
      <c r="AP6" s="79"/>
    </row>
    <row r="7" spans="1:42" s="59" customFormat="1" ht="14.25" customHeight="1">
      <c r="A7" s="80">
        <v>2</v>
      </c>
      <c r="B7" s="88" t="s">
        <v>106</v>
      </c>
      <c r="C7" s="84" t="s">
        <v>100</v>
      </c>
      <c r="D7" s="84" t="s">
        <v>101</v>
      </c>
      <c r="E7" s="86" t="s">
        <v>108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74" t="s">
        <v>99</v>
      </c>
      <c r="AM7" s="74" t="s">
        <v>116</v>
      </c>
      <c r="AN7" s="98" t="s">
        <v>122</v>
      </c>
      <c r="AO7" s="77" t="s">
        <v>123</v>
      </c>
      <c r="AP7" s="79" t="s">
        <v>131</v>
      </c>
    </row>
    <row r="8" spans="1:42" s="59" customFormat="1" ht="67.5" customHeight="1" thickBot="1">
      <c r="A8" s="81"/>
      <c r="B8" s="89"/>
      <c r="C8" s="85"/>
      <c r="D8" s="85"/>
      <c r="E8" s="87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74"/>
      <c r="AM8" s="74"/>
      <c r="AN8" s="99"/>
      <c r="AO8" s="78"/>
      <c r="AP8" s="79"/>
    </row>
    <row r="9" spans="1:42" ht="14.25" customHeight="1">
      <c r="A9" s="80" t="s">
        <v>125</v>
      </c>
      <c r="B9" s="82" t="s">
        <v>117</v>
      </c>
      <c r="C9" s="84" t="s">
        <v>100</v>
      </c>
      <c r="D9" s="84" t="s">
        <v>90</v>
      </c>
      <c r="E9" s="94" t="s">
        <v>102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1"/>
      <c r="Y9" s="50"/>
      <c r="Z9" s="50"/>
      <c r="AA9" s="50"/>
      <c r="AB9" s="50"/>
      <c r="AC9" s="50"/>
      <c r="AD9" s="60"/>
      <c r="AE9" s="60"/>
      <c r="AF9" s="60"/>
      <c r="AG9" s="60"/>
      <c r="AH9" s="50"/>
      <c r="AI9" s="50"/>
      <c r="AJ9" s="50"/>
      <c r="AK9" s="50"/>
      <c r="AL9" s="74" t="s">
        <v>99</v>
      </c>
      <c r="AM9" s="74" t="s">
        <v>99</v>
      </c>
      <c r="AN9" s="98" t="s">
        <v>115</v>
      </c>
      <c r="AO9" s="77" t="s">
        <v>110</v>
      </c>
      <c r="AP9" s="79" t="s">
        <v>131</v>
      </c>
    </row>
    <row r="10" spans="1:42" ht="41.25" customHeight="1" thickBot="1">
      <c r="A10" s="81"/>
      <c r="B10" s="83"/>
      <c r="C10" s="85"/>
      <c r="D10" s="85"/>
      <c r="E10" s="95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60"/>
      <c r="X10" s="50"/>
      <c r="Y10" s="50"/>
      <c r="Z10" s="50"/>
      <c r="AA10" s="50"/>
      <c r="AB10" s="50"/>
      <c r="AC10" s="50"/>
      <c r="AD10" s="60"/>
      <c r="AE10" s="60"/>
      <c r="AF10" s="60"/>
      <c r="AG10" s="60"/>
      <c r="AH10" s="56"/>
      <c r="AI10" s="56"/>
      <c r="AJ10" s="56"/>
      <c r="AK10" s="56"/>
      <c r="AL10" s="74"/>
      <c r="AM10" s="74"/>
      <c r="AN10" s="99"/>
      <c r="AO10" s="78"/>
      <c r="AP10" s="79"/>
    </row>
    <row r="11" spans="1:42" ht="14.25" customHeight="1">
      <c r="A11" s="80" t="s">
        <v>126</v>
      </c>
      <c r="B11" s="82" t="s">
        <v>119</v>
      </c>
      <c r="C11" s="84" t="s">
        <v>100</v>
      </c>
      <c r="D11" s="84" t="s">
        <v>101</v>
      </c>
      <c r="E11" s="94" t="s">
        <v>103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8" t="s">
        <v>97</v>
      </c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74" t="s">
        <v>99</v>
      </c>
      <c r="AM11" s="74" t="s">
        <v>99</v>
      </c>
      <c r="AN11" s="98"/>
      <c r="AO11" s="77" t="s">
        <v>110</v>
      </c>
      <c r="AP11" s="79" t="s">
        <v>131</v>
      </c>
    </row>
    <row r="12" spans="1:42" ht="36.75" customHeight="1" thickBot="1">
      <c r="A12" s="81"/>
      <c r="B12" s="83"/>
      <c r="C12" s="85"/>
      <c r="D12" s="85"/>
      <c r="E12" s="95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74"/>
      <c r="AM12" s="74"/>
      <c r="AN12" s="99"/>
      <c r="AO12" s="78"/>
      <c r="AP12" s="79"/>
    </row>
    <row r="13" spans="1:42" ht="14.25" customHeight="1">
      <c r="A13" s="80" t="s">
        <v>127</v>
      </c>
      <c r="B13" s="82" t="s">
        <v>120</v>
      </c>
      <c r="C13" s="84" t="s">
        <v>100</v>
      </c>
      <c r="D13" s="84" t="s">
        <v>101</v>
      </c>
      <c r="E13" s="94" t="s">
        <v>104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74" t="s">
        <v>99</v>
      </c>
      <c r="AM13" s="74" t="s">
        <v>99</v>
      </c>
      <c r="AN13" s="106" t="s">
        <v>124</v>
      </c>
      <c r="AO13" s="77" t="s">
        <v>110</v>
      </c>
      <c r="AP13" s="79" t="s">
        <v>131</v>
      </c>
    </row>
    <row r="14" spans="1:42" ht="38.25" customHeight="1" thickBot="1">
      <c r="A14" s="81"/>
      <c r="B14" s="83"/>
      <c r="C14" s="85"/>
      <c r="D14" s="85"/>
      <c r="E14" s="95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74"/>
      <c r="AM14" s="74"/>
      <c r="AN14" s="107"/>
      <c r="AO14" s="78"/>
      <c r="AP14" s="79"/>
    </row>
    <row r="15" spans="1:42" s="59" customFormat="1" ht="14.25" customHeight="1">
      <c r="A15" s="80" t="s">
        <v>128</v>
      </c>
      <c r="B15" s="82" t="s">
        <v>121</v>
      </c>
      <c r="C15" s="84" t="s">
        <v>100</v>
      </c>
      <c r="D15" s="84" t="s">
        <v>101</v>
      </c>
      <c r="E15" s="86" t="s">
        <v>109</v>
      </c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74" t="s">
        <v>99</v>
      </c>
      <c r="AM15" s="74" t="s">
        <v>99</v>
      </c>
      <c r="AN15" s="75"/>
      <c r="AO15" s="77" t="s">
        <v>110</v>
      </c>
      <c r="AP15" s="79" t="s">
        <v>131</v>
      </c>
    </row>
    <row r="16" spans="1:42" s="59" customFormat="1" ht="38.25" customHeight="1" thickBot="1">
      <c r="A16" s="81"/>
      <c r="B16" s="83"/>
      <c r="C16" s="85"/>
      <c r="D16" s="85"/>
      <c r="E16" s="87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74"/>
      <c r="AM16" s="74"/>
      <c r="AN16" s="76"/>
      <c r="AO16" s="78"/>
      <c r="AP16" s="79"/>
    </row>
    <row r="17" spans="1:42" s="59" customFormat="1" ht="14.25" customHeight="1">
      <c r="A17" s="80">
        <v>3</v>
      </c>
      <c r="B17" s="82" t="s">
        <v>133</v>
      </c>
      <c r="C17" s="84" t="s">
        <v>100</v>
      </c>
      <c r="D17" s="84" t="s">
        <v>111</v>
      </c>
      <c r="E17" s="86" t="s">
        <v>112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74" t="s">
        <v>113</v>
      </c>
      <c r="AM17" s="74" t="s">
        <v>134</v>
      </c>
      <c r="AN17" s="75" t="s">
        <v>135</v>
      </c>
      <c r="AO17" s="77" t="s">
        <v>110</v>
      </c>
      <c r="AP17" s="79" t="s">
        <v>131</v>
      </c>
    </row>
    <row r="18" spans="1:42" s="59" customFormat="1" ht="50.25" customHeight="1" thickBot="1">
      <c r="A18" s="81"/>
      <c r="B18" s="83"/>
      <c r="C18" s="85"/>
      <c r="D18" s="85"/>
      <c r="E18" s="87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74"/>
      <c r="AM18" s="74"/>
      <c r="AN18" s="76"/>
      <c r="AO18" s="78"/>
      <c r="AP18" s="79"/>
    </row>
    <row r="19" spans="1:42" s="59" customFormat="1" ht="14.25" customHeight="1">
      <c r="A19" s="80">
        <v>4</v>
      </c>
      <c r="B19" s="82" t="s">
        <v>132</v>
      </c>
      <c r="C19" s="84" t="s">
        <v>100</v>
      </c>
      <c r="D19" s="84" t="s">
        <v>101</v>
      </c>
      <c r="E19" s="86" t="s">
        <v>108</v>
      </c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74" t="s">
        <v>130</v>
      </c>
      <c r="AM19" s="74" t="s">
        <v>137</v>
      </c>
      <c r="AN19" s="75" t="s">
        <v>136</v>
      </c>
      <c r="AO19" s="77" t="s">
        <v>129</v>
      </c>
      <c r="AP19" s="79" t="s">
        <v>131</v>
      </c>
    </row>
    <row r="20" spans="1:42" s="59" customFormat="1" ht="35.25" customHeight="1" thickBot="1">
      <c r="A20" s="81"/>
      <c r="B20" s="83"/>
      <c r="C20" s="85"/>
      <c r="D20" s="85"/>
      <c r="E20" s="87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74"/>
      <c r="AM20" s="74"/>
      <c r="AN20" s="76"/>
      <c r="AO20" s="78"/>
      <c r="AP20" s="79"/>
    </row>
  </sheetData>
  <autoFilter ref="A3:AP16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showButton="0"/>
    <filterColumn colId="34" showButton="0"/>
    <filterColumn colId="35" showButton="0"/>
  </autoFilter>
  <mergeCells count="100">
    <mergeCell ref="A13:A14"/>
    <mergeCell ref="B13:B14"/>
    <mergeCell ref="C13:C14"/>
    <mergeCell ref="D13:D14"/>
    <mergeCell ref="AP11:AP12"/>
    <mergeCell ref="F3:AK3"/>
    <mergeCell ref="AL3:AL4"/>
    <mergeCell ref="Z4:AC4"/>
    <mergeCell ref="AH4:AK4"/>
    <mergeCell ref="E3:E4"/>
    <mergeCell ref="J4:M4"/>
    <mergeCell ref="E13:E14"/>
    <mergeCell ref="AP13:AP14"/>
    <mergeCell ref="E9:E10"/>
    <mergeCell ref="AL13:AL14"/>
    <mergeCell ref="AM13:AM14"/>
    <mergeCell ref="AN13:AN14"/>
    <mergeCell ref="AO13:AO14"/>
    <mergeCell ref="AP3:AP4"/>
    <mergeCell ref="AP9:AP10"/>
    <mergeCell ref="F2:AK2"/>
    <mergeCell ref="AN11:AN12"/>
    <mergeCell ref="AO11:AO12"/>
    <mergeCell ref="A11:A12"/>
    <mergeCell ref="B11:B12"/>
    <mergeCell ref="D11:D12"/>
    <mergeCell ref="AL11:AL12"/>
    <mergeCell ref="AM11:AM12"/>
    <mergeCell ref="AO9:AO10"/>
    <mergeCell ref="A9:A10"/>
    <mergeCell ref="B9:B10"/>
    <mergeCell ref="D9:D10"/>
    <mergeCell ref="AL9:AL10"/>
    <mergeCell ref="A3:A4"/>
    <mergeCell ref="B3:B4"/>
    <mergeCell ref="D3:D4"/>
    <mergeCell ref="C9:C10"/>
    <mergeCell ref="C11:C12"/>
    <mergeCell ref="AN9:AN10"/>
    <mergeCell ref="AM3:AM4"/>
    <mergeCell ref="AN3:AN4"/>
    <mergeCell ref="AO3:AO4"/>
    <mergeCell ref="AM9:AM10"/>
    <mergeCell ref="N4:Q4"/>
    <mergeCell ref="R4:U4"/>
    <mergeCell ref="V4:Y4"/>
    <mergeCell ref="F4:I4"/>
    <mergeCell ref="C3:C4"/>
    <mergeCell ref="AD4:AG4"/>
    <mergeCell ref="E11:E12"/>
    <mergeCell ref="AP7:AP8"/>
    <mergeCell ref="A5:A6"/>
    <mergeCell ref="B5:B6"/>
    <mergeCell ref="C5:C6"/>
    <mergeCell ref="D5:D6"/>
    <mergeCell ref="E5:E6"/>
    <mergeCell ref="AL5:AL6"/>
    <mergeCell ref="AM5:AM6"/>
    <mergeCell ref="AN5:AN6"/>
    <mergeCell ref="AO5:AO6"/>
    <mergeCell ref="AP5:AP6"/>
    <mergeCell ref="AL7:AL8"/>
    <mergeCell ref="AM7:AM8"/>
    <mergeCell ref="AN7:AN8"/>
    <mergeCell ref="AO7:AO8"/>
    <mergeCell ref="A7:A8"/>
    <mergeCell ref="B7:B8"/>
    <mergeCell ref="C7:C8"/>
    <mergeCell ref="D7:D8"/>
    <mergeCell ref="E7:E8"/>
    <mergeCell ref="AP15:AP16"/>
    <mergeCell ref="AL15:AL16"/>
    <mergeCell ref="AM15:AM16"/>
    <mergeCell ref="AN15:AN16"/>
    <mergeCell ref="AO15:AO16"/>
    <mergeCell ref="A15:A16"/>
    <mergeCell ref="B15:B16"/>
    <mergeCell ref="C15:C16"/>
    <mergeCell ref="D15:D16"/>
    <mergeCell ref="E15:E16"/>
    <mergeCell ref="AL17:AL18"/>
    <mergeCell ref="AM17:AM18"/>
    <mergeCell ref="AN17:AN18"/>
    <mergeCell ref="AO17:AO18"/>
    <mergeCell ref="AP17:AP18"/>
    <mergeCell ref="A17:A18"/>
    <mergeCell ref="B17:B18"/>
    <mergeCell ref="C17:C18"/>
    <mergeCell ref="D17:D18"/>
    <mergeCell ref="E17:E18"/>
    <mergeCell ref="AL19:AL20"/>
    <mergeCell ref="AM19:AM20"/>
    <mergeCell ref="AN19:AN20"/>
    <mergeCell ref="AO19:AO20"/>
    <mergeCell ref="AP19:AP20"/>
    <mergeCell ref="A19:A20"/>
    <mergeCell ref="B19:B20"/>
    <mergeCell ref="C19:C20"/>
    <mergeCell ref="D19:D20"/>
    <mergeCell ref="E19:E20"/>
  </mergeCells>
  <phoneticPr fontId="18" type="noConversion"/>
  <conditionalFormatting sqref="AP21:AP1048576 AP1:AP4 AP9:AP12">
    <cfRule type="cellIs" dxfId="43" priority="93" operator="equal">
      <formula>"Red"</formula>
    </cfRule>
    <cfRule type="cellIs" dxfId="42" priority="94" operator="equal">
      <formula>"Yellow"</formula>
    </cfRule>
    <cfRule type="cellIs" dxfId="41" priority="96" operator="equal">
      <formula>"Green"</formula>
    </cfRule>
  </conditionalFormatting>
  <conditionalFormatting sqref="AO21:AO1048576 AO1:AO4">
    <cfRule type="cellIs" dxfId="40" priority="88" operator="equal">
      <formula>"Running Incident"</formula>
    </cfRule>
    <cfRule type="cellIs" dxfId="39" priority="89" operator="equal">
      <formula>"Teminate"</formula>
    </cfRule>
    <cfRule type="cellIs" dxfId="38" priority="90" operator="equal">
      <formula>"Work in progress"</formula>
    </cfRule>
    <cfRule type="cellIs" dxfId="37" priority="91" operator="equal">
      <formula>"Ongoing"</formula>
    </cfRule>
    <cfRule type="cellIs" dxfId="36" priority="92" operator="equal">
      <formula>"Finished"</formula>
    </cfRule>
  </conditionalFormatting>
  <conditionalFormatting sqref="AP13:AP14">
    <cfRule type="cellIs" dxfId="35" priority="69" operator="equal">
      <formula>"Red"</formula>
    </cfRule>
    <cfRule type="cellIs" dxfId="34" priority="70" operator="equal">
      <formula>"Yellow"</formula>
    </cfRule>
    <cfRule type="cellIs" dxfId="33" priority="71" operator="equal">
      <formula>"Green"</formula>
    </cfRule>
  </conditionalFormatting>
  <conditionalFormatting sqref="AP7:AP8">
    <cfRule type="cellIs" dxfId="32" priority="61" operator="equal">
      <formula>"Red"</formula>
    </cfRule>
    <cfRule type="cellIs" dxfId="31" priority="62" operator="equal">
      <formula>"Yellow"</formula>
    </cfRule>
    <cfRule type="cellIs" dxfId="30" priority="63" operator="equal">
      <formula>"Green"</formula>
    </cfRule>
  </conditionalFormatting>
  <conditionalFormatting sqref="AP5:AP6">
    <cfRule type="cellIs" dxfId="29" priority="53" operator="equal">
      <formula>"Red"</formula>
    </cfRule>
    <cfRule type="cellIs" dxfId="28" priority="54" operator="equal">
      <formula>"Yellow"</formula>
    </cfRule>
    <cfRule type="cellIs" dxfId="27" priority="55" operator="equal">
      <formula>"Green"</formula>
    </cfRule>
  </conditionalFormatting>
  <conditionalFormatting sqref="AP15:AP16">
    <cfRule type="cellIs" dxfId="26" priority="45" operator="equal">
      <formula>"Red"</formula>
    </cfRule>
    <cfRule type="cellIs" dxfId="25" priority="46" operator="equal">
      <formula>"Yellow"</formula>
    </cfRule>
    <cfRule type="cellIs" dxfId="24" priority="47" operator="equal">
      <formula>"Green"</formula>
    </cfRule>
  </conditionalFormatting>
  <conditionalFormatting sqref="AO5:AO16">
    <cfRule type="cellIs" dxfId="23" priority="20" operator="equal">
      <formula>"Running Incident"</formula>
    </cfRule>
    <cfRule type="cellIs" dxfId="22" priority="21" operator="equal">
      <formula>"Teminate"</formula>
    </cfRule>
    <cfRule type="cellIs" dxfId="21" priority="22" operator="equal">
      <formula>"Work in progress"</formula>
    </cfRule>
    <cfRule type="cellIs" dxfId="20" priority="23" operator="equal">
      <formula>"Ongoing"</formula>
    </cfRule>
    <cfRule type="cellIs" dxfId="19" priority="24" operator="equal">
      <formula>"Finished"</formula>
    </cfRule>
  </conditionalFormatting>
  <conditionalFormatting sqref="AO5:AO16">
    <cfRule type="cellIs" dxfId="18" priority="19" operator="equal">
      <formula>"terminate"</formula>
    </cfRule>
  </conditionalFormatting>
  <conditionalFormatting sqref="AP17:AP18">
    <cfRule type="cellIs" dxfId="17" priority="16" operator="equal">
      <formula>"Red"</formula>
    </cfRule>
    <cfRule type="cellIs" dxfId="16" priority="17" operator="equal">
      <formula>"Yellow"</formula>
    </cfRule>
    <cfRule type="cellIs" dxfId="15" priority="18" operator="equal">
      <formula>"Green"</formula>
    </cfRule>
  </conditionalFormatting>
  <conditionalFormatting sqref="AO17:AO18">
    <cfRule type="cellIs" dxfId="14" priority="11" operator="equal">
      <formula>"Running Incident"</formula>
    </cfRule>
    <cfRule type="cellIs" dxfId="13" priority="12" operator="equal">
      <formula>"Teminate"</formula>
    </cfRule>
    <cfRule type="cellIs" dxfId="12" priority="13" operator="equal">
      <formula>"Work in progress"</formula>
    </cfRule>
    <cfRule type="cellIs" dxfId="11" priority="14" operator="equal">
      <formula>"Ongoing"</formula>
    </cfRule>
    <cfRule type="cellIs" dxfId="10" priority="15" operator="equal">
      <formula>"Finished"</formula>
    </cfRule>
  </conditionalFormatting>
  <conditionalFormatting sqref="AO17:AO18">
    <cfRule type="cellIs" dxfId="9" priority="10" operator="equal">
      <formula>"terminate"</formula>
    </cfRule>
  </conditionalFormatting>
  <conditionalFormatting sqref="AP19:AP20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AO19:AO20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AO19:AO20">
    <cfRule type="cellIs" dxfId="0" priority="1" operator="equal">
      <formula>"terminate"</formula>
    </cfRule>
  </conditionalFormatting>
  <dataValidations count="3">
    <dataValidation type="list" allowBlank="1" showInputMessage="1" showErrorMessage="1" sqref="D5:D20">
      <formula1>"GED,GETC,GDTS,LS-GED,GEHS,GCSD,GLSD"</formula1>
    </dataValidation>
    <dataValidation type="list" allowBlank="1" showInputMessage="1" showErrorMessage="1" sqref="AP5:AP20">
      <formula1>"Not yet start,Ongoing,Already done,Green,Yellow,Red,NA"</formula1>
    </dataValidation>
    <dataValidation type="list" allowBlank="1" showInputMessage="1" showErrorMessage="1" sqref="AO5:AO20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72" t="s">
        <v>0</v>
      </c>
      <c r="F1" s="72"/>
      <c r="G1" s="72"/>
      <c r="H1" s="72"/>
      <c r="I1" s="72" t="s">
        <v>1</v>
      </c>
      <c r="J1" s="72"/>
      <c r="K1" s="72"/>
      <c r="L1" s="72"/>
      <c r="M1" s="72" t="s">
        <v>2</v>
      </c>
      <c r="N1" s="72"/>
      <c r="O1" s="72"/>
      <c r="P1" s="72"/>
      <c r="Q1" s="72" t="s">
        <v>3</v>
      </c>
      <c r="R1" s="72"/>
      <c r="S1" s="72"/>
      <c r="T1" s="72"/>
      <c r="U1" s="72" t="s">
        <v>4</v>
      </c>
      <c r="V1" s="72"/>
      <c r="W1" s="72"/>
      <c r="X1" s="72"/>
      <c r="Y1" s="72" t="s">
        <v>5</v>
      </c>
      <c r="Z1" s="72"/>
      <c r="AA1" s="72"/>
      <c r="AB1" s="72"/>
      <c r="AC1" s="72" t="s">
        <v>6</v>
      </c>
      <c r="AD1" s="72"/>
      <c r="AE1" s="72"/>
      <c r="AF1" s="72"/>
      <c r="AG1" s="72" t="s">
        <v>7</v>
      </c>
      <c r="AH1" s="72"/>
      <c r="AI1" s="72"/>
      <c r="AJ1" s="72"/>
      <c r="AK1" s="72" t="s">
        <v>8</v>
      </c>
      <c r="AL1" s="72"/>
      <c r="AM1" s="72"/>
      <c r="AN1" s="72"/>
      <c r="AO1" s="72" t="s">
        <v>9</v>
      </c>
      <c r="AP1" s="72"/>
      <c r="AQ1" s="72"/>
      <c r="AR1" s="72"/>
      <c r="AS1" s="72" t="s">
        <v>10</v>
      </c>
      <c r="AT1" s="72"/>
      <c r="AU1" s="72"/>
      <c r="AV1" s="72"/>
      <c r="AW1" s="72" t="s">
        <v>11</v>
      </c>
      <c r="AX1" s="72"/>
      <c r="AY1" s="72"/>
      <c r="AZ1" s="72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K215 C13T Pilot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2017-11-14T02:03:24Z</dcterms:modified>
</cp:coreProperties>
</file>