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duino\Sketchbook\CNC\sketches\"/>
    </mc:Choice>
  </mc:AlternateContent>
  <bookViews>
    <workbookView xWindow="480" yWindow="60" windowWidth="10515" windowHeight="9015"/>
  </bookViews>
  <sheets>
    <sheet name="R6" sheetId="5" r:id="rId1"/>
    <sheet name="R5" sheetId="1" r:id="rId2"/>
    <sheet name="R3" sheetId="4" r:id="rId3"/>
    <sheet name="Sheet2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U3" i="5" l="1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N24" i="5"/>
  <c r="M24" i="5"/>
  <c r="L24" i="5"/>
  <c r="K24" i="5"/>
  <c r="J24" i="5"/>
  <c r="N22" i="5"/>
  <c r="M22" i="5"/>
  <c r="L22" i="5"/>
  <c r="K22" i="5"/>
  <c r="J22" i="5"/>
  <c r="N19" i="5"/>
  <c r="M19" i="5"/>
  <c r="L19" i="5"/>
  <c r="K19" i="5"/>
  <c r="J19" i="5"/>
  <c r="N15" i="5"/>
  <c r="M15" i="5"/>
  <c r="L15" i="5"/>
  <c r="K15" i="5"/>
  <c r="J15" i="5"/>
  <c r="N10" i="5"/>
  <c r="M10" i="5"/>
  <c r="L10" i="5"/>
  <c r="K10" i="5"/>
  <c r="J10" i="5"/>
  <c r="N23" i="5"/>
  <c r="M23" i="5"/>
  <c r="L23" i="5"/>
  <c r="K23" i="5"/>
  <c r="J23" i="5"/>
  <c r="N21" i="5"/>
  <c r="M21" i="5"/>
  <c r="L21" i="5"/>
  <c r="K21" i="5"/>
  <c r="J21" i="5"/>
  <c r="N20" i="5"/>
  <c r="M20" i="5"/>
  <c r="L20" i="5"/>
  <c r="K20" i="5"/>
  <c r="J20" i="5"/>
  <c r="N18" i="5"/>
  <c r="M18" i="5"/>
  <c r="L18" i="5"/>
  <c r="K18" i="5"/>
  <c r="J18" i="5"/>
  <c r="N17" i="5"/>
  <c r="M17" i="5"/>
  <c r="L17" i="5"/>
  <c r="K17" i="5"/>
  <c r="J17" i="5"/>
  <c r="N16" i="5"/>
  <c r="M16" i="5"/>
  <c r="L16" i="5"/>
  <c r="K16" i="5"/>
  <c r="J16" i="5"/>
  <c r="N14" i="5"/>
  <c r="M14" i="5"/>
  <c r="L14" i="5"/>
  <c r="K14" i="5"/>
  <c r="J14" i="5"/>
  <c r="N13" i="5"/>
  <c r="M13" i="5"/>
  <c r="L13" i="5"/>
  <c r="K13" i="5"/>
  <c r="J13" i="5"/>
  <c r="N12" i="5"/>
  <c r="M12" i="5"/>
  <c r="L12" i="5"/>
  <c r="K12" i="5"/>
  <c r="J12" i="5"/>
  <c r="Q12" i="5" s="1"/>
  <c r="N11" i="5"/>
  <c r="M11" i="5"/>
  <c r="L11" i="5"/>
  <c r="K11" i="5"/>
  <c r="J11" i="5"/>
  <c r="N9" i="5"/>
  <c r="M9" i="5"/>
  <c r="L9" i="5"/>
  <c r="K9" i="5"/>
  <c r="J9" i="5"/>
  <c r="N8" i="5"/>
  <c r="M8" i="5"/>
  <c r="L8" i="5"/>
  <c r="K8" i="5"/>
  <c r="J8" i="5"/>
  <c r="N7" i="5"/>
  <c r="M7" i="5"/>
  <c r="L7" i="5"/>
  <c r="K7" i="5"/>
  <c r="J7" i="5"/>
  <c r="N6" i="5"/>
  <c r="M6" i="5"/>
  <c r="L6" i="5"/>
  <c r="K6" i="5"/>
  <c r="J6" i="5"/>
  <c r="N5" i="5"/>
  <c r="M5" i="5"/>
  <c r="L5" i="5"/>
  <c r="K5" i="5"/>
  <c r="J5" i="5"/>
  <c r="T4" i="5"/>
  <c r="N4" i="5"/>
  <c r="M4" i="5"/>
  <c r="L4" i="5"/>
  <c r="K4" i="5"/>
  <c r="J4" i="5"/>
  <c r="Q14" i="5" l="1"/>
  <c r="Q17" i="5"/>
  <c r="Q7" i="5"/>
  <c r="Q8" i="5"/>
  <c r="Q10" i="5"/>
  <c r="Q24" i="5"/>
  <c r="Q13" i="5"/>
  <c r="R13" i="5" s="1"/>
  <c r="S13" i="5" s="1"/>
  <c r="T13" i="5" s="1"/>
  <c r="AD3" i="5" s="1"/>
  <c r="AD4" i="5" s="1"/>
  <c r="Q16" i="5"/>
  <c r="R16" i="5" s="1"/>
  <c r="S16" i="5" s="1"/>
  <c r="T16" i="5" s="1"/>
  <c r="AG3" i="5" s="1"/>
  <c r="AG4" i="5" s="1"/>
  <c r="Q4" i="5"/>
  <c r="R4" i="5" s="1"/>
  <c r="Q15" i="5"/>
  <c r="R15" i="5" s="1"/>
  <c r="S15" i="5" s="1"/>
  <c r="T15" i="5" s="1"/>
  <c r="AF3" i="5" s="1"/>
  <c r="AF4" i="5" s="1"/>
  <c r="Q5" i="5"/>
  <c r="R5" i="5" s="1"/>
  <c r="S5" i="5" s="1"/>
  <c r="T5" i="5" s="1"/>
  <c r="V3" i="5" s="1"/>
  <c r="V17" i="5" s="1"/>
  <c r="Q19" i="5"/>
  <c r="R19" i="5" s="1"/>
  <c r="S19" i="5" s="1"/>
  <c r="T19" i="5" s="1"/>
  <c r="AJ3" i="5" s="1"/>
  <c r="AJ4" i="5" s="1"/>
  <c r="Q18" i="5"/>
  <c r="R18" i="5" s="1"/>
  <c r="S18" i="5" s="1"/>
  <c r="T18" i="5" s="1"/>
  <c r="AI3" i="5" s="1"/>
  <c r="AI4" i="5" s="1"/>
  <c r="Q6" i="5"/>
  <c r="R6" i="5" s="1"/>
  <c r="S6" i="5" s="1"/>
  <c r="T6" i="5" s="1"/>
  <c r="W3" i="5" s="1"/>
  <c r="Q20" i="5"/>
  <c r="R20" i="5" s="1"/>
  <c r="S20" i="5" s="1"/>
  <c r="T20" i="5" s="1"/>
  <c r="AK3" i="5" s="1"/>
  <c r="Q21" i="5"/>
  <c r="R21" i="5" s="1"/>
  <c r="S21" i="5" s="1"/>
  <c r="T21" i="5" s="1"/>
  <c r="AL3" i="5" s="1"/>
  <c r="Q22" i="5"/>
  <c r="R22" i="5" s="1"/>
  <c r="S22" i="5" s="1"/>
  <c r="T22" i="5" s="1"/>
  <c r="Q11" i="5"/>
  <c r="R11" i="5" s="1"/>
  <c r="S11" i="5" s="1"/>
  <c r="T11" i="5" s="1"/>
  <c r="AB3" i="5" s="1"/>
  <c r="AB4" i="5" s="1"/>
  <c r="Q23" i="5"/>
  <c r="R23" i="5" s="1"/>
  <c r="S23" i="5" s="1"/>
  <c r="T23" i="5" s="1"/>
  <c r="Q9" i="5"/>
  <c r="R9" i="5" s="1"/>
  <c r="S9" i="5" s="1"/>
  <c r="T9" i="5" s="1"/>
  <c r="R17" i="5"/>
  <c r="S17" i="5" s="1"/>
  <c r="T17" i="5" s="1"/>
  <c r="AH3" i="5" s="1"/>
  <c r="AH4" i="5" s="1"/>
  <c r="R24" i="5"/>
  <c r="S24" i="5" s="1"/>
  <c r="T24" i="5" s="1"/>
  <c r="AO3" i="5" s="1"/>
  <c r="AO4" i="5" s="1"/>
  <c r="R12" i="5"/>
  <c r="S12" i="5" s="1"/>
  <c r="T12" i="5" s="1"/>
  <c r="R10" i="5"/>
  <c r="S10" i="5" s="1"/>
  <c r="T10" i="5" s="1"/>
  <c r="AO10" i="5" s="1"/>
  <c r="R14" i="5"/>
  <c r="S14" i="5" s="1"/>
  <c r="T14" i="5" s="1"/>
  <c r="AE3" i="5" s="1"/>
  <c r="AE4" i="5" s="1"/>
  <c r="R7" i="5"/>
  <c r="S7" i="5" s="1"/>
  <c r="T7" i="5" s="1"/>
  <c r="X3" i="5" s="1"/>
  <c r="X4" i="5" s="1"/>
  <c r="R8" i="5"/>
  <c r="S8" i="5" s="1"/>
  <c r="T8" i="5" s="1"/>
  <c r="Y3" i="5" s="1"/>
  <c r="Y4" i="5" s="1"/>
  <c r="M11" i="4"/>
  <c r="L11" i="4"/>
  <c r="K11" i="4"/>
  <c r="J11" i="4"/>
  <c r="I11" i="4"/>
  <c r="M10" i="4"/>
  <c r="L10" i="4"/>
  <c r="K10" i="4"/>
  <c r="J10" i="4"/>
  <c r="I10" i="4"/>
  <c r="M9" i="4"/>
  <c r="L9" i="4"/>
  <c r="K9" i="4"/>
  <c r="J9" i="4"/>
  <c r="I9" i="4"/>
  <c r="M8" i="4"/>
  <c r="L8" i="4"/>
  <c r="K8" i="4"/>
  <c r="J8" i="4"/>
  <c r="I8" i="4"/>
  <c r="M7" i="4"/>
  <c r="L7" i="4"/>
  <c r="K7" i="4"/>
  <c r="J7" i="4"/>
  <c r="I7" i="4"/>
  <c r="M6" i="4"/>
  <c r="L6" i="4"/>
  <c r="K6" i="4"/>
  <c r="J6" i="4"/>
  <c r="I6" i="4"/>
  <c r="M5" i="4"/>
  <c r="L5" i="4"/>
  <c r="K5" i="4"/>
  <c r="J5" i="4"/>
  <c r="I5" i="4"/>
  <c r="M4" i="4"/>
  <c r="L4" i="4"/>
  <c r="K4" i="4"/>
  <c r="J4" i="4"/>
  <c r="I4" i="4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AO19" i="5" l="1"/>
  <c r="AF23" i="5"/>
  <c r="AF19" i="5"/>
  <c r="AF15" i="5"/>
  <c r="AJ22" i="5"/>
  <c r="AL15" i="5"/>
  <c r="AJ17" i="5"/>
  <c r="AK19" i="5"/>
  <c r="AJ19" i="5"/>
  <c r="AH19" i="5"/>
  <c r="AJ15" i="5"/>
  <c r="U19" i="5"/>
  <c r="AB12" i="5"/>
  <c r="U15" i="5"/>
  <c r="V10" i="5"/>
  <c r="U17" i="5"/>
  <c r="AO17" i="5"/>
  <c r="AB17" i="5"/>
  <c r="AH15" i="5"/>
  <c r="W17" i="5"/>
  <c r="AH10" i="5"/>
  <c r="W9" i="5"/>
  <c r="AL9" i="5"/>
  <c r="U9" i="5"/>
  <c r="X17" i="5"/>
  <c r="AO23" i="5"/>
  <c r="X10" i="5"/>
  <c r="X22" i="5"/>
  <c r="X23" i="5"/>
  <c r="W12" i="5"/>
  <c r="AL22" i="5"/>
  <c r="AL20" i="5"/>
  <c r="W15" i="5"/>
  <c r="AF20" i="5"/>
  <c r="AF22" i="5"/>
  <c r="W22" i="5"/>
  <c r="X19" i="5"/>
  <c r="X20" i="5"/>
  <c r="AF17" i="5"/>
  <c r="AK20" i="5"/>
  <c r="AK23" i="5"/>
  <c r="AD17" i="5"/>
  <c r="V20" i="5"/>
  <c r="AL10" i="5"/>
  <c r="AD20" i="5"/>
  <c r="AD15" i="5"/>
  <c r="AH22" i="5"/>
  <c r="AK17" i="5"/>
  <c r="V22" i="5"/>
  <c r="X15" i="5"/>
  <c r="AI24" i="5"/>
  <c r="AH12" i="5"/>
  <c r="AH17" i="5"/>
  <c r="AJ23" i="5"/>
  <c r="AB20" i="5"/>
  <c r="AI23" i="5"/>
  <c r="W24" i="5"/>
  <c r="U20" i="5"/>
  <c r="AB15" i="5"/>
  <c r="AO22" i="5"/>
  <c r="W20" i="5"/>
  <c r="W23" i="5"/>
  <c r="AD19" i="5"/>
  <c r="Y23" i="5"/>
  <c r="Y20" i="5"/>
  <c r="AG19" i="5"/>
  <c r="AE19" i="5"/>
  <c r="AG9" i="5"/>
  <c r="AF9" i="5"/>
  <c r="Z3" i="5"/>
  <c r="Z5" i="5" s="1"/>
  <c r="AO9" i="5"/>
  <c r="AB9" i="5"/>
  <c r="AI9" i="5"/>
  <c r="AI10" i="5"/>
  <c r="AA3" i="5"/>
  <c r="AA22" i="5" s="1"/>
  <c r="AB10" i="5"/>
  <c r="AE10" i="5"/>
  <c r="AC3" i="5"/>
  <c r="AC12" i="5" s="1"/>
  <c r="Y12" i="5"/>
  <c r="V12" i="5"/>
  <c r="AE24" i="5"/>
  <c r="AE12" i="5"/>
  <c r="AE9" i="5"/>
  <c r="AG15" i="5"/>
  <c r="AI20" i="5"/>
  <c r="AE15" i="5"/>
  <c r="Y9" i="5"/>
  <c r="AG12" i="5"/>
  <c r="AK10" i="5"/>
  <c r="AK9" i="5"/>
  <c r="AK4" i="5"/>
  <c r="AL12" i="5"/>
  <c r="AJ24" i="5"/>
  <c r="AH24" i="5"/>
  <c r="AG24" i="5"/>
  <c r="U12" i="5"/>
  <c r="AB23" i="5"/>
  <c r="Y10" i="5"/>
  <c r="AG17" i="5"/>
  <c r="AK12" i="5"/>
  <c r="AI22" i="5"/>
  <c r="AM3" i="5"/>
  <c r="AM22" i="5" s="1"/>
  <c r="Y19" i="5"/>
  <c r="AG10" i="5"/>
  <c r="AK24" i="5"/>
  <c r="X24" i="5"/>
  <c r="AJ12" i="5"/>
  <c r="V24" i="5"/>
  <c r="U24" i="5"/>
  <c r="AI17" i="5"/>
  <c r="AK22" i="5"/>
  <c r="AH9" i="5"/>
  <c r="AL19" i="5"/>
  <c r="AL23" i="5"/>
  <c r="AN3" i="5"/>
  <c r="AN21" i="5" s="1"/>
  <c r="AE17" i="5"/>
  <c r="AG22" i="5"/>
  <c r="U10" i="5"/>
  <c r="Y24" i="5"/>
  <c r="AG23" i="5"/>
  <c r="X12" i="5"/>
  <c r="AL17" i="5"/>
  <c r="AE23" i="5"/>
  <c r="AD23" i="5"/>
  <c r="AA10" i="5"/>
  <c r="Y22" i="5"/>
  <c r="V9" i="5"/>
  <c r="AL4" i="5"/>
  <c r="AI19" i="5"/>
  <c r="W19" i="5"/>
  <c r="W4" i="5"/>
  <c r="W10" i="5"/>
  <c r="AK15" i="5"/>
  <c r="U22" i="5"/>
  <c r="AD9" i="5"/>
  <c r="AH23" i="5"/>
  <c r="U23" i="5"/>
  <c r="AD10" i="5"/>
  <c r="AJ9" i="5"/>
  <c r="AO15" i="5"/>
  <c r="AE20" i="5"/>
  <c r="AO20" i="5"/>
  <c r="V19" i="5"/>
  <c r="V4" i="5"/>
  <c r="Y15" i="5"/>
  <c r="AI15" i="5"/>
  <c r="V23" i="5"/>
  <c r="AD22" i="5"/>
  <c r="AB22" i="5"/>
  <c r="X9" i="5"/>
  <c r="AD24" i="5"/>
  <c r="AD12" i="5"/>
  <c r="AO12" i="5"/>
  <c r="Y17" i="5"/>
  <c r="V15" i="5"/>
  <c r="AB24" i="5"/>
  <c r="AL24" i="5"/>
  <c r="AE22" i="5"/>
  <c r="AJ20" i="5"/>
  <c r="AA9" i="5"/>
  <c r="AI12" i="5"/>
  <c r="AH20" i="5"/>
  <c r="AG20" i="5"/>
  <c r="AF24" i="5"/>
  <c r="AF12" i="5"/>
  <c r="AB19" i="5"/>
  <c r="AJ10" i="5"/>
  <c r="AO24" i="5"/>
  <c r="AF10" i="5"/>
  <c r="AF5" i="5"/>
  <c r="AE5" i="5"/>
  <c r="AD5" i="5"/>
  <c r="AK5" i="5"/>
  <c r="AL5" i="5"/>
  <c r="Y5" i="5"/>
  <c r="AJ5" i="5"/>
  <c r="X5" i="5"/>
  <c r="AI5" i="5"/>
  <c r="W5" i="5"/>
  <c r="AH5" i="5"/>
  <c r="V5" i="5"/>
  <c r="AO5" i="5"/>
  <c r="AG5" i="5"/>
  <c r="U5" i="5"/>
  <c r="AB5" i="5"/>
  <c r="AI18" i="5"/>
  <c r="W18" i="5"/>
  <c r="AH18" i="5"/>
  <c r="V18" i="5"/>
  <c r="AF18" i="5"/>
  <c r="AG18" i="5"/>
  <c r="U18" i="5"/>
  <c r="AE18" i="5"/>
  <c r="AD18" i="5"/>
  <c r="AO18" i="5"/>
  <c r="AB18" i="5"/>
  <c r="AA18" i="5"/>
  <c r="AL18" i="5"/>
  <c r="AK18" i="5"/>
  <c r="Y18" i="5"/>
  <c r="AJ18" i="5"/>
  <c r="X18" i="5"/>
  <c r="AF13" i="5"/>
  <c r="AE13" i="5"/>
  <c r="AD13" i="5"/>
  <c r="AO13" i="5"/>
  <c r="AB13" i="5"/>
  <c r="AA13" i="5"/>
  <c r="AL13" i="5"/>
  <c r="AK13" i="5"/>
  <c r="Y13" i="5"/>
  <c r="AJ13" i="5"/>
  <c r="X13" i="5"/>
  <c r="AI13" i="5"/>
  <c r="W13" i="5"/>
  <c r="AH13" i="5"/>
  <c r="V13" i="5"/>
  <c r="AG13" i="5"/>
  <c r="U13" i="5"/>
  <c r="AL11" i="5"/>
  <c r="AK11" i="5"/>
  <c r="Y11" i="5"/>
  <c r="AJ11" i="5"/>
  <c r="X11" i="5"/>
  <c r="AI11" i="5"/>
  <c r="AH11" i="5"/>
  <c r="AG11" i="5"/>
  <c r="U11" i="5"/>
  <c r="AF11" i="5"/>
  <c r="AE11" i="5"/>
  <c r="AD11" i="5"/>
  <c r="V11" i="5"/>
  <c r="AO11" i="5"/>
  <c r="AB11" i="5"/>
  <c r="W11" i="5"/>
  <c r="AA11" i="5"/>
  <c r="AF21" i="5"/>
  <c r="AE21" i="5"/>
  <c r="AD21" i="5"/>
  <c r="AO21" i="5"/>
  <c r="AB21" i="5"/>
  <c r="AL21" i="5"/>
  <c r="AK21" i="5"/>
  <c r="Y21" i="5"/>
  <c r="AJ21" i="5"/>
  <c r="X21" i="5"/>
  <c r="AI21" i="5"/>
  <c r="W21" i="5"/>
  <c r="AH21" i="5"/>
  <c r="V21" i="5"/>
  <c r="AG21" i="5"/>
  <c r="U21" i="5"/>
  <c r="AI6" i="5"/>
  <c r="W6" i="5"/>
  <c r="AH6" i="5"/>
  <c r="V6" i="5"/>
  <c r="AG6" i="5"/>
  <c r="U6" i="5"/>
  <c r="AF6" i="5"/>
  <c r="AE6" i="5"/>
  <c r="AD6" i="5"/>
  <c r="AO6" i="5"/>
  <c r="AB6" i="5"/>
  <c r="AA6" i="5"/>
  <c r="AL6" i="5"/>
  <c r="AK6" i="5"/>
  <c r="Y6" i="5"/>
  <c r="AJ6" i="5"/>
  <c r="X6" i="5"/>
  <c r="AI14" i="5"/>
  <c r="W14" i="5"/>
  <c r="AH14" i="5"/>
  <c r="V14" i="5"/>
  <c r="AG14" i="5"/>
  <c r="U14" i="5"/>
  <c r="AF14" i="5"/>
  <c r="AE14" i="5"/>
  <c r="AD14" i="5"/>
  <c r="AO14" i="5"/>
  <c r="AB14" i="5"/>
  <c r="AA14" i="5"/>
  <c r="AL14" i="5"/>
  <c r="AK14" i="5"/>
  <c r="Y14" i="5"/>
  <c r="AJ14" i="5"/>
  <c r="X14" i="5"/>
  <c r="AO16" i="5"/>
  <c r="AB16" i="5"/>
  <c r="AA16" i="5"/>
  <c r="AL16" i="5"/>
  <c r="AK16" i="5"/>
  <c r="Y16" i="5"/>
  <c r="AJ16" i="5"/>
  <c r="X16" i="5"/>
  <c r="AH16" i="5"/>
  <c r="AI16" i="5"/>
  <c r="W16" i="5"/>
  <c r="V16" i="5"/>
  <c r="AG16" i="5"/>
  <c r="U16" i="5"/>
  <c r="AF16" i="5"/>
  <c r="AE16" i="5"/>
  <c r="AD16" i="5"/>
  <c r="AL7" i="5"/>
  <c r="AK7" i="5"/>
  <c r="Y7" i="5"/>
  <c r="W7" i="5"/>
  <c r="AJ7" i="5"/>
  <c r="X7" i="5"/>
  <c r="AI7" i="5"/>
  <c r="AG7" i="5"/>
  <c r="U7" i="5"/>
  <c r="AF7" i="5"/>
  <c r="AE7" i="5"/>
  <c r="AH7" i="5"/>
  <c r="AD7" i="5"/>
  <c r="AO7" i="5"/>
  <c r="V7" i="5"/>
  <c r="AB7" i="5"/>
  <c r="AA7" i="5"/>
  <c r="AO8" i="5"/>
  <c r="AB8" i="5"/>
  <c r="AA8" i="5"/>
  <c r="AL8" i="5"/>
  <c r="AK8" i="5"/>
  <c r="AJ8" i="5"/>
  <c r="X8" i="5"/>
  <c r="AH8" i="5"/>
  <c r="AI8" i="5"/>
  <c r="W8" i="5"/>
  <c r="Y8" i="5"/>
  <c r="V8" i="5"/>
  <c r="AG8" i="5"/>
  <c r="U8" i="5"/>
  <c r="AF8" i="5"/>
  <c r="AE8" i="5"/>
  <c r="AD8" i="5"/>
  <c r="U4" i="5"/>
  <c r="O9" i="4"/>
  <c r="P9" i="4" s="1"/>
  <c r="Q9" i="4" s="1"/>
  <c r="S9" i="4" s="1"/>
  <c r="Y3" i="4" s="1"/>
  <c r="Y9" i="4" s="1"/>
  <c r="O11" i="4"/>
  <c r="P11" i="4" s="1"/>
  <c r="Q11" i="4" s="1"/>
  <c r="S11" i="4" s="1"/>
  <c r="O4" i="4"/>
  <c r="P4" i="4" s="1"/>
  <c r="Q4" i="4" s="1"/>
  <c r="S4" i="4" s="1"/>
  <c r="T3" i="4" s="1"/>
  <c r="O7" i="4"/>
  <c r="P7" i="4" s="1"/>
  <c r="Q7" i="4" s="1"/>
  <c r="S7" i="4" s="1"/>
  <c r="W3" i="4" s="1"/>
  <c r="O8" i="4"/>
  <c r="P8" i="4" s="1"/>
  <c r="Q8" i="4" s="1"/>
  <c r="S8" i="4" s="1"/>
  <c r="O6" i="4"/>
  <c r="P6" i="4" s="1"/>
  <c r="Q6" i="4" s="1"/>
  <c r="S6" i="4" s="1"/>
  <c r="O5" i="4"/>
  <c r="P5" i="4" s="1"/>
  <c r="Q5" i="4" s="1"/>
  <c r="S5" i="4" s="1"/>
  <c r="O10" i="4"/>
  <c r="P10" i="4" s="1"/>
  <c r="Q10" i="4" s="1"/>
  <c r="S10" i="4" s="1"/>
  <c r="O4" i="1"/>
  <c r="P4" i="1" s="1"/>
  <c r="O18" i="1"/>
  <c r="P18" i="1" s="1"/>
  <c r="Q18" i="1" s="1"/>
  <c r="R18" i="1" s="1"/>
  <c r="O19" i="1"/>
  <c r="P19" i="1" s="1"/>
  <c r="Q19" i="1" s="1"/>
  <c r="R19" i="1" s="1"/>
  <c r="O17" i="1"/>
  <c r="P17" i="1" s="1"/>
  <c r="Q17" i="1" s="1"/>
  <c r="R17" i="1" s="1"/>
  <c r="O16" i="1"/>
  <c r="P16" i="1" s="1"/>
  <c r="Q16" i="1" s="1"/>
  <c r="R16" i="1" s="1"/>
  <c r="O15" i="1"/>
  <c r="P15" i="1" s="1"/>
  <c r="Q15" i="1" s="1"/>
  <c r="R15" i="1" s="1"/>
  <c r="O14" i="1"/>
  <c r="P14" i="1" s="1"/>
  <c r="Q14" i="1" s="1"/>
  <c r="R14" i="1" s="1"/>
  <c r="O13" i="1"/>
  <c r="P13" i="1" s="1"/>
  <c r="Q13" i="1" s="1"/>
  <c r="R13" i="1" s="1"/>
  <c r="O12" i="1"/>
  <c r="P12" i="1" s="1"/>
  <c r="Q12" i="1" s="1"/>
  <c r="R12" i="1" s="1"/>
  <c r="O6" i="1"/>
  <c r="P6" i="1" s="1"/>
  <c r="Q6" i="1" s="1"/>
  <c r="R6" i="1" s="1"/>
  <c r="O8" i="1"/>
  <c r="P8" i="1" s="1"/>
  <c r="Q8" i="1" s="1"/>
  <c r="R8" i="1" s="1"/>
  <c r="O5" i="1"/>
  <c r="P5" i="1" s="1"/>
  <c r="Q5" i="1" s="1"/>
  <c r="R5" i="1" s="1"/>
  <c r="O10" i="1"/>
  <c r="P10" i="1" s="1"/>
  <c r="Q10" i="1" s="1"/>
  <c r="R10" i="1" s="1"/>
  <c r="O11" i="1"/>
  <c r="P11" i="1" s="1"/>
  <c r="Q11" i="1" s="1"/>
  <c r="R11" i="1" s="1"/>
  <c r="O9" i="1"/>
  <c r="P9" i="1" s="1"/>
  <c r="Q9" i="1" s="1"/>
  <c r="R9" i="1" s="1"/>
  <c r="O7" i="1"/>
  <c r="P7" i="1" s="1"/>
  <c r="Q7" i="1" s="1"/>
  <c r="R7" i="1" s="1"/>
  <c r="R4" i="1"/>
  <c r="Z7" i="5" l="1"/>
  <c r="Z14" i="5"/>
  <c r="Z16" i="5"/>
  <c r="Z8" i="5"/>
  <c r="AM21" i="5"/>
  <c r="Z6" i="5"/>
  <c r="Z21" i="5"/>
  <c r="Z11" i="5"/>
  <c r="Z13" i="5"/>
  <c r="Z18" i="5"/>
  <c r="AC21" i="5"/>
  <c r="AC6" i="5"/>
  <c r="AM14" i="5"/>
  <c r="AC8" i="5"/>
  <c r="AM16" i="5"/>
  <c r="AM8" i="5"/>
  <c r="AM7" i="5"/>
  <c r="AA20" i="5"/>
  <c r="AM6" i="5"/>
  <c r="AC11" i="5"/>
  <c r="AA21" i="5"/>
  <c r="AC14" i="5"/>
  <c r="AC16" i="5"/>
  <c r="AM18" i="5"/>
  <c r="AC7" i="5"/>
  <c r="AC18" i="5"/>
  <c r="AA5" i="5"/>
  <c r="AM11" i="5"/>
  <c r="AM5" i="5"/>
  <c r="AC13" i="5"/>
  <c r="AC5" i="5"/>
  <c r="AN22" i="5"/>
  <c r="AA12" i="5"/>
  <c r="AM23" i="5"/>
  <c r="AN12" i="5"/>
  <c r="AM20" i="5"/>
  <c r="AN18" i="5"/>
  <c r="AN6" i="5"/>
  <c r="AN11" i="5"/>
  <c r="AN7" i="5"/>
  <c r="AN16" i="5"/>
  <c r="AN14" i="5"/>
  <c r="AM9" i="5"/>
  <c r="AN4" i="5"/>
  <c r="AN19" i="5"/>
  <c r="AN23" i="5"/>
  <c r="AN20" i="5"/>
  <c r="AN15" i="5"/>
  <c r="AN17" i="5"/>
  <c r="AN9" i="5"/>
  <c r="AM4" i="5"/>
  <c r="AM15" i="5"/>
  <c r="AM24" i="5"/>
  <c r="AM12" i="5"/>
  <c r="AM17" i="5"/>
  <c r="AM19" i="5"/>
  <c r="Z4" i="5"/>
  <c r="Z20" i="5"/>
  <c r="Z17" i="5"/>
  <c r="Z9" i="5"/>
  <c r="Z24" i="5"/>
  <c r="Z15" i="5"/>
  <c r="Z22" i="5"/>
  <c r="Z19" i="5"/>
  <c r="Z23" i="5"/>
  <c r="Z10" i="5"/>
  <c r="AN5" i="5"/>
  <c r="AN24" i="5"/>
  <c r="Z12" i="5"/>
  <c r="AC9" i="5"/>
  <c r="AC15" i="5"/>
  <c r="AC17" i="5"/>
  <c r="AC20" i="5"/>
  <c r="AC22" i="5"/>
  <c r="AC19" i="5"/>
  <c r="AC24" i="5"/>
  <c r="AC4" i="5"/>
  <c r="AC10" i="5"/>
  <c r="AC23" i="5"/>
  <c r="AN13" i="5"/>
  <c r="AM10" i="5"/>
  <c r="AN10" i="5"/>
  <c r="AN8" i="5"/>
  <c r="AM13" i="5"/>
  <c r="AA4" i="5"/>
  <c r="AA17" i="5"/>
  <c r="AA15" i="5"/>
  <c r="AA24" i="5"/>
  <c r="AA19" i="5"/>
  <c r="AA23" i="5"/>
  <c r="W3" i="1"/>
  <c r="W18" i="1" s="1"/>
  <c r="W8" i="1"/>
  <c r="AH3" i="1"/>
  <c r="AH8" i="1" s="1"/>
  <c r="U3" i="1"/>
  <c r="U8" i="1" s="1"/>
  <c r="AG3" i="1"/>
  <c r="AG6" i="1" s="1"/>
  <c r="V3" i="1"/>
  <c r="V13" i="1" s="1"/>
  <c r="AB3" i="1"/>
  <c r="AB6" i="1" s="1"/>
  <c r="X3" i="1"/>
  <c r="X13" i="1" s="1"/>
  <c r="AC3" i="1"/>
  <c r="AC18" i="1" s="1"/>
  <c r="Z3" i="1"/>
  <c r="Z9" i="1" s="1"/>
  <c r="AD3" i="1"/>
  <c r="AD8" i="1" s="1"/>
  <c r="Y3" i="1"/>
  <c r="Y7" i="1" s="1"/>
  <c r="AE3" i="1"/>
  <c r="AE8" i="1" s="1"/>
  <c r="AF3" i="1"/>
  <c r="AF8" i="1" s="1"/>
  <c r="AA3" i="1"/>
  <c r="AA8" i="1" s="1"/>
  <c r="T3" i="1"/>
  <c r="T12" i="1" s="1"/>
  <c r="T11" i="4"/>
  <c r="T9" i="4"/>
  <c r="AA3" i="4"/>
  <c r="AA6" i="4" s="1"/>
  <c r="T7" i="4"/>
  <c r="T4" i="4"/>
  <c r="W11" i="4"/>
  <c r="W9" i="4"/>
  <c r="W7" i="4"/>
  <c r="W4" i="4"/>
  <c r="Y7" i="4"/>
  <c r="Y11" i="4"/>
  <c r="T8" i="4"/>
  <c r="X3" i="4"/>
  <c r="X6" i="4" s="1"/>
  <c r="Y8" i="4"/>
  <c r="W8" i="4"/>
  <c r="Y4" i="4"/>
  <c r="T10" i="4"/>
  <c r="Z3" i="4"/>
  <c r="Z8" i="4" s="1"/>
  <c r="W10" i="4"/>
  <c r="Y10" i="4"/>
  <c r="W6" i="4"/>
  <c r="T6" i="4"/>
  <c r="V3" i="4"/>
  <c r="V8" i="4" s="1"/>
  <c r="Y6" i="4"/>
  <c r="Y5" i="4"/>
  <c r="U3" i="4"/>
  <c r="U6" i="4" s="1"/>
  <c r="W5" i="4"/>
  <c r="T5" i="4"/>
  <c r="S3" i="1"/>
  <c r="W4" i="1" l="1"/>
  <c r="W17" i="1"/>
  <c r="X14" i="1"/>
  <c r="W14" i="1"/>
  <c r="W19" i="1"/>
  <c r="W11" i="1"/>
  <c r="T4" i="1"/>
  <c r="U13" i="1"/>
  <c r="AG17" i="1"/>
  <c r="X4" i="1"/>
  <c r="X10" i="1"/>
  <c r="X12" i="1"/>
  <c r="AF12" i="1"/>
  <c r="AE16" i="1"/>
  <c r="Y5" i="1"/>
  <c r="X16" i="1"/>
  <c r="X15" i="1"/>
  <c r="AG13" i="1"/>
  <c r="T18" i="1"/>
  <c r="AB15" i="1"/>
  <c r="AF18" i="1"/>
  <c r="T16" i="1"/>
  <c r="T7" i="1"/>
  <c r="U5" i="1"/>
  <c r="X17" i="1"/>
  <c r="AF16" i="1"/>
  <c r="X11" i="1"/>
  <c r="X9" i="1"/>
  <c r="X7" i="1"/>
  <c r="T19" i="1"/>
  <c r="AH4" i="1"/>
  <c r="T9" i="1"/>
  <c r="X5" i="1"/>
  <c r="T10" i="1"/>
  <c r="T13" i="1"/>
  <c r="AG5" i="1"/>
  <c r="AC16" i="1"/>
  <c r="V10" i="1"/>
  <c r="AG11" i="1"/>
  <c r="AB13" i="1"/>
  <c r="AG18" i="1"/>
  <c r="AH9" i="1"/>
  <c r="AH12" i="1"/>
  <c r="AF17" i="1"/>
  <c r="AF14" i="1"/>
  <c r="AH6" i="1"/>
  <c r="AH15" i="1"/>
  <c r="AC13" i="1"/>
  <c r="AD19" i="1"/>
  <c r="AC9" i="1"/>
  <c r="AE9" i="1"/>
  <c r="AF6" i="1"/>
  <c r="Y12" i="1"/>
  <c r="AF10" i="1"/>
  <c r="AH11" i="1"/>
  <c r="AD4" i="1"/>
  <c r="AC12" i="1"/>
  <c r="AH17" i="1"/>
  <c r="V16" i="1"/>
  <c r="T15" i="1"/>
  <c r="T11" i="1"/>
  <c r="T14" i="1"/>
  <c r="AH7" i="1"/>
  <c r="T6" i="1"/>
  <c r="T8" i="1"/>
  <c r="T5" i="1"/>
  <c r="W12" i="1"/>
  <c r="T17" i="1"/>
  <c r="AC11" i="1"/>
  <c r="X19" i="1"/>
  <c r="X8" i="1"/>
  <c r="AA4" i="1"/>
  <c r="V4" i="1"/>
  <c r="AD5" i="1"/>
  <c r="AG12" i="1"/>
  <c r="U16" i="1"/>
  <c r="AG15" i="1"/>
  <c r="AF11" i="1"/>
  <c r="AE11" i="1"/>
  <c r="AE14" i="1"/>
  <c r="AF9" i="1"/>
  <c r="AG9" i="1"/>
  <c r="AA13" i="1"/>
  <c r="AG7" i="1"/>
  <c r="AE18" i="1"/>
  <c r="Z18" i="1"/>
  <c r="Z6" i="1"/>
  <c r="U19" i="1"/>
  <c r="AG8" i="1"/>
  <c r="AA15" i="1"/>
  <c r="U6" i="1"/>
  <c r="Z10" i="1"/>
  <c r="AA11" i="1"/>
  <c r="AA9" i="1"/>
  <c r="AA7" i="1"/>
  <c r="AA18" i="1"/>
  <c r="AE4" i="1"/>
  <c r="W5" i="1"/>
  <c r="AA12" i="1"/>
  <c r="U17" i="1"/>
  <c r="AG16" i="1"/>
  <c r="W10" i="1"/>
  <c r="U15" i="1"/>
  <c r="Z14" i="1"/>
  <c r="AH13" i="1"/>
  <c r="U7" i="1"/>
  <c r="W6" i="1"/>
  <c r="AE19" i="1"/>
  <c r="AF4" i="1"/>
  <c r="AG4" i="1"/>
  <c r="AE5" i="1"/>
  <c r="U12" i="1"/>
  <c r="AC17" i="1"/>
  <c r="Z16" i="1"/>
  <c r="AA10" i="1"/>
  <c r="AC15" i="1"/>
  <c r="U11" i="1"/>
  <c r="U14" i="1"/>
  <c r="AH14" i="1"/>
  <c r="U9" i="1"/>
  <c r="AB7" i="1"/>
  <c r="AC7" i="1"/>
  <c r="U18" i="1"/>
  <c r="AA6" i="1"/>
  <c r="AF19" i="1"/>
  <c r="AG19" i="1"/>
  <c r="V8" i="1"/>
  <c r="AA17" i="1"/>
  <c r="Z8" i="1"/>
  <c r="Z12" i="1"/>
  <c r="AA5" i="1"/>
  <c r="W15" i="1"/>
  <c r="AA14" i="1"/>
  <c r="W13" i="1"/>
  <c r="W7" i="1"/>
  <c r="V18" i="1"/>
  <c r="AE6" i="1"/>
  <c r="AA19" i="1"/>
  <c r="U4" i="1"/>
  <c r="AC5" i="1"/>
  <c r="AF5" i="1"/>
  <c r="V12" i="1"/>
  <c r="AE17" i="1"/>
  <c r="U10" i="1"/>
  <c r="AF15" i="1"/>
  <c r="AE15" i="1"/>
  <c r="AD11" i="1"/>
  <c r="AC14" i="1"/>
  <c r="W9" i="1"/>
  <c r="AF13" i="1"/>
  <c r="AF7" i="1"/>
  <c r="AE7" i="1"/>
  <c r="X18" i="1"/>
  <c r="X6" i="1"/>
  <c r="AH19" i="1"/>
  <c r="Y16" i="1"/>
  <c r="Y10" i="1"/>
  <c r="AB11" i="1"/>
  <c r="V14" i="1"/>
  <c r="Y9" i="1"/>
  <c r="AD13" i="1"/>
  <c r="V6" i="1"/>
  <c r="AB19" i="1"/>
  <c r="AB4" i="1"/>
  <c r="AD12" i="1"/>
  <c r="AB12" i="1"/>
  <c r="AH16" i="1"/>
  <c r="AB10" i="1"/>
  <c r="AH10" i="1"/>
  <c r="Y15" i="1"/>
  <c r="AD14" i="1"/>
  <c r="AB18" i="1"/>
  <c r="AH18" i="1"/>
  <c r="AD6" i="1"/>
  <c r="Y4" i="1"/>
  <c r="Z5" i="1"/>
  <c r="AH5" i="1"/>
  <c r="V17" i="1"/>
  <c r="AE10" i="1"/>
  <c r="Y14" i="1"/>
  <c r="V9" i="1"/>
  <c r="AE13" i="1"/>
  <c r="AC6" i="1"/>
  <c r="Y6" i="1"/>
  <c r="AC19" i="1"/>
  <c r="AC8" i="1"/>
  <c r="AC4" i="1"/>
  <c r="Z4" i="1"/>
  <c r="V5" i="1"/>
  <c r="AE12" i="1"/>
  <c r="AB17" i="1"/>
  <c r="W16" i="1"/>
  <c r="AA16" i="1"/>
  <c r="AG10" i="1"/>
  <c r="AC10" i="1"/>
  <c r="V15" i="1"/>
  <c r="Z15" i="1"/>
  <c r="Z11" i="1"/>
  <c r="V11" i="1"/>
  <c r="AG14" i="1"/>
  <c r="AB9" i="1"/>
  <c r="Z13" i="1"/>
  <c r="V7" i="1"/>
  <c r="Z7" i="1"/>
  <c r="Z19" i="1"/>
  <c r="V19" i="1"/>
  <c r="Y18" i="1"/>
  <c r="AB5" i="1"/>
  <c r="AD17" i="1"/>
  <c r="AB16" i="1"/>
  <c r="AD10" i="1"/>
  <c r="AD15" i="1"/>
  <c r="AD9" i="1"/>
  <c r="Y13" i="1"/>
  <c r="AD7" i="1"/>
  <c r="AD18" i="1"/>
  <c r="AB8" i="1"/>
  <c r="Y8" i="1"/>
  <c r="Z17" i="1"/>
  <c r="AD16" i="1"/>
  <c r="Y11" i="1"/>
  <c r="AB14" i="1"/>
  <c r="Y19" i="1"/>
  <c r="Y17" i="1"/>
  <c r="AA8" i="4"/>
  <c r="AA7" i="4"/>
  <c r="AA5" i="4"/>
  <c r="AA9" i="4"/>
  <c r="X10" i="4"/>
  <c r="AA4" i="4"/>
  <c r="AA10" i="4"/>
  <c r="AA11" i="4"/>
  <c r="Z10" i="4"/>
  <c r="V6" i="4"/>
  <c r="Z6" i="4"/>
  <c r="U8" i="4"/>
  <c r="Z9" i="4"/>
  <c r="Z4" i="4"/>
  <c r="Z11" i="4"/>
  <c r="Z7" i="4"/>
  <c r="V4" i="4"/>
  <c r="V7" i="4"/>
  <c r="V9" i="4"/>
  <c r="V11" i="4"/>
  <c r="X8" i="4"/>
  <c r="Z5" i="4"/>
  <c r="X5" i="4"/>
  <c r="V10" i="4"/>
  <c r="U11" i="4"/>
  <c r="U7" i="4"/>
  <c r="U4" i="4"/>
  <c r="U9" i="4"/>
  <c r="X7" i="4"/>
  <c r="X9" i="4"/>
  <c r="X4" i="4"/>
  <c r="X11" i="4"/>
  <c r="V5" i="4"/>
  <c r="U5" i="4"/>
  <c r="U10" i="4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<sst xmlns="http://schemas.openxmlformats.org/spreadsheetml/2006/main" count="54" uniqueCount="24">
  <si>
    <t>R1</t>
  </si>
  <si>
    <t>RA</t>
  </si>
  <si>
    <t>RB</t>
  </si>
  <si>
    <t>RC</t>
  </si>
  <si>
    <t>RD</t>
  </si>
  <si>
    <t>R2</t>
  </si>
  <si>
    <t>1/RA</t>
  </si>
  <si>
    <t>1/RB</t>
  </si>
  <si>
    <t>1/RC</t>
  </si>
  <si>
    <t>Sum (1/?)</t>
  </si>
  <si>
    <t>V2</t>
  </si>
  <si>
    <t>RE</t>
  </si>
  <si>
    <t>AD</t>
  </si>
  <si>
    <t>RF</t>
  </si>
  <si>
    <t>1/RD</t>
  </si>
  <si>
    <t>1/RE</t>
  </si>
  <si>
    <t>1/RF</t>
  </si>
  <si>
    <t>Aailable</t>
  </si>
  <si>
    <t>Up</t>
  </si>
  <si>
    <t>Dn</t>
  </si>
  <si>
    <t>Le</t>
  </si>
  <si>
    <t>Ri</t>
  </si>
  <si>
    <t>Sel</t>
  </si>
  <si>
    <t>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</si>
</sst>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3" borderId="0" xfId="0" applyFill="1"/>
    <xf numFmtId="0" fontId="1" fillId="4" borderId="1" xfId="0" applyFont="1" applyFill="1" applyBorder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24"/>
  <sheetViews>
    <sheetView tabSelected="1" workbookViewId="0">
      <selection activeCell="W28" sqref="W28"/>
    </sheetView>
  </sheetViews>
  <sheetFormatPr defaultRowHeight="15"/>
  <cols>
    <col min="2" max="9" width="5.7109375" customWidth="1"/>
    <col min="10" max="17" width="5.7109375" hidden="1" customWidth="1"/>
    <col min="18" max="18" width="5.7109375" style="1" hidden="1" customWidth="1"/>
    <col min="19" max="19" width="5.7109375" style="1" customWidth="1"/>
    <col min="20" max="41" width="5.7109375" customWidth="1"/>
  </cols>
  <sheetData>
    <row r="1" spans="2:41">
      <c r="C1" t="s">
        <v>20</v>
      </c>
      <c r="D1" t="s">
        <v>21</v>
      </c>
      <c r="E1" t="s">
        <v>22</v>
      </c>
      <c r="F1" t="s">
        <v>23</v>
      </c>
      <c r="G1" t="s">
        <v>18</v>
      </c>
      <c r="H1" t="s">
        <v>19</v>
      </c>
    </row>
    <row r="2" spans="2:4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11</v>
      </c>
      <c r="H2" t="s">
        <v>13</v>
      </c>
      <c r="J2" t="s">
        <v>6</v>
      </c>
      <c r="K2" t="s">
        <v>7</v>
      </c>
      <c r="L2" t="s">
        <v>8</v>
      </c>
      <c r="M2" t="s">
        <v>14</v>
      </c>
      <c r="N2" t="s">
        <v>15</v>
      </c>
      <c r="O2" t="s">
        <v>16</v>
      </c>
      <c r="Q2" t="s">
        <v>9</v>
      </c>
      <c r="R2" s="1" t="s">
        <v>5</v>
      </c>
      <c r="S2" s="1" t="s">
        <v>10</v>
      </c>
    </row>
    <row r="3" spans="2:41">
      <c r="B3">
        <v>10</v>
      </c>
      <c r="C3">
        <v>2.2000000000000002</v>
      </c>
      <c r="D3">
        <v>4.7</v>
      </c>
      <c r="E3" s="8">
        <v>10</v>
      </c>
      <c r="F3" s="8">
        <v>20</v>
      </c>
      <c r="G3">
        <v>47</v>
      </c>
      <c r="H3">
        <v>100</v>
      </c>
      <c r="T3" s="5" t="s">
        <v>12</v>
      </c>
      <c r="U3" s="4">
        <f>T4</f>
        <v>1023</v>
      </c>
      <c r="V3" s="4">
        <f>T5</f>
        <v>184</v>
      </c>
      <c r="W3" s="4">
        <f>T6</f>
        <v>327</v>
      </c>
      <c r="X3" s="4">
        <f>T7</f>
        <v>511</v>
      </c>
      <c r="Y3" s="4">
        <f>T8</f>
        <v>682</v>
      </c>
      <c r="Z3" s="4">
        <f>T9</f>
        <v>843</v>
      </c>
      <c r="AA3" s="4">
        <f>T10</f>
        <v>930</v>
      </c>
      <c r="AB3" s="4">
        <f>T11</f>
        <v>133</v>
      </c>
      <c r="AC3" s="4">
        <f>T12</f>
        <v>156</v>
      </c>
      <c r="AD3" s="4">
        <f>T13</f>
        <v>169</v>
      </c>
      <c r="AE3" s="4">
        <f>T14</f>
        <v>177</v>
      </c>
      <c r="AF3" s="4">
        <f>T15</f>
        <v>181</v>
      </c>
      <c r="AG3" s="4">
        <f>T16</f>
        <v>247</v>
      </c>
      <c r="AH3" s="4">
        <f>T17</f>
        <v>282</v>
      </c>
      <c r="AI3" s="4">
        <f>T18</f>
        <v>306</v>
      </c>
      <c r="AJ3" s="4">
        <f>T19</f>
        <v>316</v>
      </c>
      <c r="AK3" s="4">
        <f>T20</f>
        <v>409</v>
      </c>
      <c r="AL3" s="4">
        <f>T21</f>
        <v>462</v>
      </c>
      <c r="AM3" s="4">
        <f>T22</f>
        <v>487</v>
      </c>
      <c r="AN3" s="4">
        <f>T23</f>
        <v>597</v>
      </c>
      <c r="AO3" s="4">
        <f>T24</f>
        <v>779</v>
      </c>
    </row>
    <row r="4" spans="2:41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>IF(C4=1,1/C$3,0)</f>
        <v>0</v>
      </c>
      <c r="K4">
        <f>IF(D4=1,1/D$3,0)</f>
        <v>0</v>
      </c>
      <c r="L4">
        <f>IF(E4=1,1/E$3,0)</f>
        <v>0</v>
      </c>
      <c r="M4">
        <f>IF(F4=1,1/F$3,0)</f>
        <v>0</v>
      </c>
      <c r="N4">
        <f>IF(G4=1,1/G$3,0)</f>
        <v>0</v>
      </c>
      <c r="O4">
        <f>IF(H4=1,1/H$3,0)</f>
        <v>0</v>
      </c>
      <c r="Q4">
        <f>J4+K4+L4+M4+N4+O4</f>
        <v>0</v>
      </c>
      <c r="R4" s="1">
        <f>IF(Q4&gt;0,1/Q4,0)</f>
        <v>0</v>
      </c>
      <c r="S4" s="1">
        <v>5</v>
      </c>
      <c r="T4" s="9">
        <f>INT(1023*S4/5)</f>
        <v>1023</v>
      </c>
      <c r="U4" s="2">
        <f>ABS($T4-U$3)</f>
        <v>0</v>
      </c>
      <c r="V4" s="2">
        <f t="shared" ref="V4:AK19" si="0">ABS($T4-V$3)</f>
        <v>839</v>
      </c>
      <c r="W4" s="2">
        <f t="shared" si="0"/>
        <v>696</v>
      </c>
      <c r="X4" s="2">
        <f t="shared" si="0"/>
        <v>512</v>
      </c>
      <c r="Y4" s="2">
        <f t="shared" si="0"/>
        <v>341</v>
      </c>
      <c r="Z4" s="2">
        <f t="shared" si="0"/>
        <v>180</v>
      </c>
      <c r="AA4" s="2">
        <f t="shared" si="0"/>
        <v>93</v>
      </c>
      <c r="AB4" s="2">
        <f t="shared" si="0"/>
        <v>890</v>
      </c>
      <c r="AC4" s="2">
        <f t="shared" si="0"/>
        <v>867</v>
      </c>
      <c r="AD4" s="2">
        <f t="shared" si="0"/>
        <v>854</v>
      </c>
      <c r="AE4" s="2">
        <f t="shared" si="0"/>
        <v>846</v>
      </c>
      <c r="AF4" s="2">
        <f t="shared" si="0"/>
        <v>842</v>
      </c>
      <c r="AG4" s="2">
        <f t="shared" si="0"/>
        <v>776</v>
      </c>
      <c r="AH4" s="2">
        <f t="shared" si="0"/>
        <v>741</v>
      </c>
      <c r="AI4" s="2">
        <f t="shared" si="0"/>
        <v>717</v>
      </c>
      <c r="AJ4" s="2">
        <f t="shared" si="0"/>
        <v>707</v>
      </c>
      <c r="AK4" s="2">
        <f t="shared" si="0"/>
        <v>614</v>
      </c>
      <c r="AL4" s="2">
        <f t="shared" ref="AL4:AO24" si="1">ABS($T4-AL$3)</f>
        <v>561</v>
      </c>
      <c r="AM4" s="2">
        <f t="shared" si="1"/>
        <v>536</v>
      </c>
      <c r="AN4" s="2">
        <f t="shared" si="1"/>
        <v>426</v>
      </c>
      <c r="AO4" s="2">
        <f t="shared" si="1"/>
        <v>244</v>
      </c>
    </row>
    <row r="5" spans="2:41"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>
        <f>IF(C5=1,1/C$3,0)</f>
        <v>0.45454545454545453</v>
      </c>
      <c r="K5">
        <f>IF(D5=1,1/D$3,0)</f>
        <v>0</v>
      </c>
      <c r="L5">
        <f>IF(E5=1,1/E$3,0)</f>
        <v>0</v>
      </c>
      <c r="M5">
        <f>IF(F5=1,1/F$3,0)</f>
        <v>0</v>
      </c>
      <c r="N5">
        <f>IF(G5=1,1/G$3,0)</f>
        <v>0</v>
      </c>
      <c r="O5">
        <f t="shared" ref="O5:O24" si="2">IF(H5=1,1/H$3,0)</f>
        <v>0</v>
      </c>
      <c r="Q5">
        <f t="shared" ref="Q5:Q24" si="3">J5+K5+L5+M5+N5+O5</f>
        <v>0.45454545454545453</v>
      </c>
      <c r="R5" s="1">
        <f t="shared" ref="R5:R24" si="4">IF(Q5&gt;0,1/Q5,0)</f>
        <v>2.2000000000000002</v>
      </c>
      <c r="S5" s="1">
        <f t="shared" ref="S5:S24" si="5">5*(R5/($B$3+R5))</f>
        <v>0.90163934426229519</v>
      </c>
      <c r="T5" s="9">
        <f t="shared" ref="T5:T24" si="6">INT(1023*S5/5)</f>
        <v>184</v>
      </c>
      <c r="U5" s="2">
        <f t="shared" ref="U5:AJ20" si="7">ABS($T5-U$3)</f>
        <v>839</v>
      </c>
      <c r="V5" s="2">
        <f t="shared" si="0"/>
        <v>0</v>
      </c>
      <c r="W5" s="2">
        <f t="shared" si="0"/>
        <v>143</v>
      </c>
      <c r="X5" s="2">
        <f t="shared" si="0"/>
        <v>327</v>
      </c>
      <c r="Y5" s="2">
        <f t="shared" si="0"/>
        <v>498</v>
      </c>
      <c r="Z5" s="2">
        <f t="shared" si="0"/>
        <v>659</v>
      </c>
      <c r="AA5" s="2">
        <f t="shared" si="0"/>
        <v>746</v>
      </c>
      <c r="AB5" s="2">
        <f t="shared" si="0"/>
        <v>51</v>
      </c>
      <c r="AC5" s="2">
        <f t="shared" si="0"/>
        <v>28</v>
      </c>
      <c r="AD5" s="2">
        <f t="shared" si="0"/>
        <v>15</v>
      </c>
      <c r="AE5" s="2">
        <f t="shared" si="0"/>
        <v>7</v>
      </c>
      <c r="AF5" s="2">
        <f t="shared" si="0"/>
        <v>3</v>
      </c>
      <c r="AG5" s="2">
        <f t="shared" si="0"/>
        <v>63</v>
      </c>
      <c r="AH5" s="2">
        <f t="shared" si="0"/>
        <v>98</v>
      </c>
      <c r="AI5" s="2">
        <f t="shared" si="0"/>
        <v>122</v>
      </c>
      <c r="AJ5" s="2">
        <f t="shared" si="0"/>
        <v>132</v>
      </c>
      <c r="AK5" s="2">
        <f t="shared" si="0"/>
        <v>225</v>
      </c>
      <c r="AL5" s="2">
        <f t="shared" si="1"/>
        <v>278</v>
      </c>
      <c r="AM5" s="2">
        <f t="shared" si="1"/>
        <v>303</v>
      </c>
      <c r="AN5" s="2">
        <f t="shared" si="1"/>
        <v>413</v>
      </c>
      <c r="AO5" s="2">
        <f t="shared" si="1"/>
        <v>595</v>
      </c>
    </row>
    <row r="6" spans="2:41"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J6">
        <f>IF(C6=1,1/C$3,0)</f>
        <v>0</v>
      </c>
      <c r="K6">
        <f>IF(D6=1,1/D$3,0)</f>
        <v>0.21276595744680851</v>
      </c>
      <c r="L6">
        <f>IF(E6=1,1/E$3,0)</f>
        <v>0</v>
      </c>
      <c r="M6">
        <f>IF(F6=1,1/F$3,0)</f>
        <v>0</v>
      </c>
      <c r="N6">
        <f>IF(G6=1,1/G$3,0)</f>
        <v>0</v>
      </c>
      <c r="O6">
        <f t="shared" si="2"/>
        <v>0</v>
      </c>
      <c r="Q6">
        <f t="shared" si="3"/>
        <v>0.21276595744680851</v>
      </c>
      <c r="R6" s="1">
        <f t="shared" si="4"/>
        <v>4.7</v>
      </c>
      <c r="S6" s="1">
        <f t="shared" si="5"/>
        <v>1.5986394557823131</v>
      </c>
      <c r="T6" s="9">
        <f t="shared" si="6"/>
        <v>327</v>
      </c>
      <c r="U6" s="2">
        <f t="shared" si="7"/>
        <v>696</v>
      </c>
      <c r="V6" s="2">
        <f t="shared" si="0"/>
        <v>143</v>
      </c>
      <c r="W6" s="2">
        <f t="shared" si="0"/>
        <v>0</v>
      </c>
      <c r="X6" s="2">
        <f t="shared" si="0"/>
        <v>184</v>
      </c>
      <c r="Y6" s="2">
        <f t="shared" si="0"/>
        <v>355</v>
      </c>
      <c r="Z6" s="2">
        <f t="shared" si="0"/>
        <v>516</v>
      </c>
      <c r="AA6" s="2">
        <f t="shared" si="0"/>
        <v>603</v>
      </c>
      <c r="AB6" s="2">
        <f t="shared" si="0"/>
        <v>194</v>
      </c>
      <c r="AC6" s="2">
        <f t="shared" si="0"/>
        <v>171</v>
      </c>
      <c r="AD6" s="2">
        <f t="shared" si="0"/>
        <v>158</v>
      </c>
      <c r="AE6" s="2">
        <f t="shared" si="0"/>
        <v>150</v>
      </c>
      <c r="AF6" s="2">
        <f t="shared" si="0"/>
        <v>146</v>
      </c>
      <c r="AG6" s="2">
        <f t="shared" si="0"/>
        <v>80</v>
      </c>
      <c r="AH6" s="2">
        <f t="shared" si="0"/>
        <v>45</v>
      </c>
      <c r="AI6" s="2">
        <f t="shared" si="0"/>
        <v>21</v>
      </c>
      <c r="AJ6" s="2">
        <f t="shared" si="0"/>
        <v>11</v>
      </c>
      <c r="AK6" s="2">
        <f t="shared" si="0"/>
        <v>82</v>
      </c>
      <c r="AL6" s="2">
        <f t="shared" si="1"/>
        <v>135</v>
      </c>
      <c r="AM6" s="2">
        <f t="shared" si="1"/>
        <v>160</v>
      </c>
      <c r="AN6" s="2">
        <f t="shared" si="1"/>
        <v>270</v>
      </c>
      <c r="AO6" s="2">
        <f t="shared" si="1"/>
        <v>452</v>
      </c>
    </row>
    <row r="7" spans="2:41"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J7">
        <f>IF(C7=1,1/C$3,0)</f>
        <v>0</v>
      </c>
      <c r="K7">
        <f>IF(D7=1,1/D$3,0)</f>
        <v>0</v>
      </c>
      <c r="L7">
        <f>IF(E7=1,1/E$3,0)</f>
        <v>0.1</v>
      </c>
      <c r="M7">
        <f>IF(F7=1,1/F$3,0)</f>
        <v>0</v>
      </c>
      <c r="N7">
        <f>IF(G7=1,1/G$3,0)</f>
        <v>0</v>
      </c>
      <c r="O7">
        <f t="shared" si="2"/>
        <v>0</v>
      </c>
      <c r="Q7">
        <f t="shared" si="3"/>
        <v>0.1</v>
      </c>
      <c r="R7" s="1">
        <f t="shared" si="4"/>
        <v>10</v>
      </c>
      <c r="S7" s="1">
        <f t="shared" si="5"/>
        <v>2.5</v>
      </c>
      <c r="T7" s="9">
        <f t="shared" si="6"/>
        <v>511</v>
      </c>
      <c r="U7" s="2">
        <f t="shared" si="7"/>
        <v>512</v>
      </c>
      <c r="V7" s="2">
        <f t="shared" si="0"/>
        <v>327</v>
      </c>
      <c r="W7" s="2">
        <f t="shared" si="0"/>
        <v>184</v>
      </c>
      <c r="X7" s="2">
        <f t="shared" si="0"/>
        <v>0</v>
      </c>
      <c r="Y7" s="2">
        <f t="shared" si="0"/>
        <v>171</v>
      </c>
      <c r="Z7" s="2">
        <f t="shared" si="0"/>
        <v>332</v>
      </c>
      <c r="AA7" s="2">
        <f t="shared" si="0"/>
        <v>419</v>
      </c>
      <c r="AB7" s="2">
        <f t="shared" si="0"/>
        <v>378</v>
      </c>
      <c r="AC7" s="2">
        <f t="shared" si="0"/>
        <v>355</v>
      </c>
      <c r="AD7" s="2">
        <f t="shared" si="0"/>
        <v>342</v>
      </c>
      <c r="AE7" s="2">
        <f t="shared" si="0"/>
        <v>334</v>
      </c>
      <c r="AF7" s="2">
        <f t="shared" si="0"/>
        <v>330</v>
      </c>
      <c r="AG7" s="2">
        <f t="shared" si="0"/>
        <v>264</v>
      </c>
      <c r="AH7" s="2">
        <f t="shared" si="0"/>
        <v>229</v>
      </c>
      <c r="AI7" s="2">
        <f t="shared" si="0"/>
        <v>205</v>
      </c>
      <c r="AJ7" s="2">
        <f t="shared" si="0"/>
        <v>195</v>
      </c>
      <c r="AK7" s="2">
        <f t="shared" si="0"/>
        <v>102</v>
      </c>
      <c r="AL7" s="2">
        <f t="shared" si="1"/>
        <v>49</v>
      </c>
      <c r="AM7" s="2">
        <f t="shared" si="1"/>
        <v>24</v>
      </c>
      <c r="AN7" s="2">
        <f t="shared" si="1"/>
        <v>86</v>
      </c>
      <c r="AO7" s="2">
        <f t="shared" si="1"/>
        <v>268</v>
      </c>
    </row>
    <row r="8" spans="2:41"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J8">
        <f>IF(C8=1,1/C$3,0)</f>
        <v>0</v>
      </c>
      <c r="K8">
        <f>IF(D8=1,1/D$3,0)</f>
        <v>0</v>
      </c>
      <c r="L8">
        <f>IF(E8=1,1/E$3,0)</f>
        <v>0</v>
      </c>
      <c r="M8">
        <f>IF(F8=1,1/F$3,0)</f>
        <v>0.05</v>
      </c>
      <c r="N8">
        <f>IF(G8=1,1/G$3,0)</f>
        <v>0</v>
      </c>
      <c r="O8">
        <f t="shared" si="2"/>
        <v>0</v>
      </c>
      <c r="Q8">
        <f t="shared" si="3"/>
        <v>0.05</v>
      </c>
      <c r="R8" s="1">
        <f t="shared" si="4"/>
        <v>20</v>
      </c>
      <c r="S8" s="1">
        <f t="shared" si="5"/>
        <v>3.333333333333333</v>
      </c>
      <c r="T8" s="9">
        <f t="shared" si="6"/>
        <v>682</v>
      </c>
      <c r="U8" s="2">
        <f t="shared" si="7"/>
        <v>341</v>
      </c>
      <c r="V8" s="2">
        <f t="shared" si="0"/>
        <v>498</v>
      </c>
      <c r="W8" s="2">
        <f t="shared" si="0"/>
        <v>355</v>
      </c>
      <c r="X8" s="2">
        <f t="shared" si="0"/>
        <v>171</v>
      </c>
      <c r="Y8" s="2">
        <f t="shared" si="0"/>
        <v>0</v>
      </c>
      <c r="Z8" s="2">
        <f t="shared" si="0"/>
        <v>161</v>
      </c>
      <c r="AA8" s="2">
        <f t="shared" si="0"/>
        <v>248</v>
      </c>
      <c r="AB8" s="2">
        <f t="shared" si="0"/>
        <v>549</v>
      </c>
      <c r="AC8" s="2">
        <f t="shared" si="0"/>
        <v>526</v>
      </c>
      <c r="AD8" s="2">
        <f t="shared" si="0"/>
        <v>513</v>
      </c>
      <c r="AE8" s="2">
        <f t="shared" si="0"/>
        <v>505</v>
      </c>
      <c r="AF8" s="2">
        <f t="shared" si="0"/>
        <v>501</v>
      </c>
      <c r="AG8" s="2">
        <f t="shared" si="0"/>
        <v>435</v>
      </c>
      <c r="AH8" s="2">
        <f t="shared" si="0"/>
        <v>400</v>
      </c>
      <c r="AI8" s="2">
        <f t="shared" si="0"/>
        <v>376</v>
      </c>
      <c r="AJ8" s="2">
        <f t="shared" si="0"/>
        <v>366</v>
      </c>
      <c r="AK8" s="2">
        <f t="shared" si="0"/>
        <v>273</v>
      </c>
      <c r="AL8" s="2">
        <f t="shared" si="1"/>
        <v>220</v>
      </c>
      <c r="AM8" s="2">
        <f t="shared" si="1"/>
        <v>195</v>
      </c>
      <c r="AN8" s="2">
        <f t="shared" si="1"/>
        <v>85</v>
      </c>
      <c r="AO8" s="2">
        <f t="shared" si="1"/>
        <v>97</v>
      </c>
    </row>
    <row r="9" spans="2:41"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J9">
        <f>IF(C9=1,1/C$3,0)</f>
        <v>0</v>
      </c>
      <c r="K9">
        <f>IF(D9=1,1/D$3,0)</f>
        <v>0</v>
      </c>
      <c r="L9">
        <f>IF(E9=1,1/E$3,0)</f>
        <v>0</v>
      </c>
      <c r="M9">
        <f>IF(F9=1,1/F$3,0)</f>
        <v>0</v>
      </c>
      <c r="N9">
        <f>IF(G9=1,1/G$3,0)</f>
        <v>2.1276595744680851E-2</v>
      </c>
      <c r="O9">
        <f t="shared" si="2"/>
        <v>0</v>
      </c>
      <c r="Q9">
        <f t="shared" si="3"/>
        <v>2.1276595744680851E-2</v>
      </c>
      <c r="R9" s="1">
        <f t="shared" si="4"/>
        <v>47</v>
      </c>
      <c r="S9" s="1">
        <f t="shared" si="5"/>
        <v>4.1228070175438596</v>
      </c>
      <c r="T9" s="9">
        <f t="shared" si="6"/>
        <v>843</v>
      </c>
      <c r="U9" s="2">
        <f t="shared" si="7"/>
        <v>180</v>
      </c>
      <c r="V9" s="2">
        <f t="shared" si="0"/>
        <v>659</v>
      </c>
      <c r="W9" s="2">
        <f t="shared" si="0"/>
        <v>516</v>
      </c>
      <c r="X9" s="2">
        <f t="shared" si="0"/>
        <v>332</v>
      </c>
      <c r="Y9" s="2">
        <f t="shared" si="0"/>
        <v>161</v>
      </c>
      <c r="Z9" s="2">
        <f t="shared" si="0"/>
        <v>0</v>
      </c>
      <c r="AA9" s="2">
        <f t="shared" si="0"/>
        <v>87</v>
      </c>
      <c r="AB9" s="2">
        <f t="shared" si="0"/>
        <v>710</v>
      </c>
      <c r="AC9" s="2">
        <f t="shared" si="0"/>
        <v>687</v>
      </c>
      <c r="AD9" s="2">
        <f t="shared" si="0"/>
        <v>674</v>
      </c>
      <c r="AE9" s="2">
        <f t="shared" si="0"/>
        <v>666</v>
      </c>
      <c r="AF9" s="2">
        <f t="shared" si="0"/>
        <v>662</v>
      </c>
      <c r="AG9" s="2">
        <f t="shared" si="0"/>
        <v>596</v>
      </c>
      <c r="AH9" s="2">
        <f t="shared" si="0"/>
        <v>561</v>
      </c>
      <c r="AI9" s="2">
        <f t="shared" si="0"/>
        <v>537</v>
      </c>
      <c r="AJ9" s="2">
        <f t="shared" si="0"/>
        <v>527</v>
      </c>
      <c r="AK9" s="2">
        <f t="shared" si="0"/>
        <v>434</v>
      </c>
      <c r="AL9" s="2">
        <f t="shared" si="1"/>
        <v>381</v>
      </c>
      <c r="AM9" s="2">
        <f t="shared" si="1"/>
        <v>356</v>
      </c>
      <c r="AN9" s="2">
        <f t="shared" si="1"/>
        <v>246</v>
      </c>
      <c r="AO9" s="2">
        <f t="shared" si="1"/>
        <v>64</v>
      </c>
    </row>
    <row r="10" spans="2:41"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J10">
        <f>IF(C10=1,1/C$3,0)</f>
        <v>0</v>
      </c>
      <c r="K10">
        <f>IF(D10=1,1/D$3,0)</f>
        <v>0</v>
      </c>
      <c r="L10">
        <f>IF(E10=1,1/E$3,0)</f>
        <v>0</v>
      </c>
      <c r="M10">
        <f>IF(F10=1,1/F$3,0)</f>
        <v>0</v>
      </c>
      <c r="N10">
        <f>IF(G10=1,1/G$3,0)</f>
        <v>0</v>
      </c>
      <c r="O10">
        <f t="shared" si="2"/>
        <v>0.01</v>
      </c>
      <c r="Q10">
        <f t="shared" si="3"/>
        <v>0.01</v>
      </c>
      <c r="R10" s="1">
        <f t="shared" si="4"/>
        <v>100</v>
      </c>
      <c r="S10" s="1">
        <f t="shared" si="5"/>
        <v>4.545454545454545</v>
      </c>
      <c r="T10" s="9">
        <f t="shared" si="6"/>
        <v>930</v>
      </c>
      <c r="U10" s="2">
        <f t="shared" si="7"/>
        <v>93</v>
      </c>
      <c r="V10" s="2">
        <f t="shared" si="0"/>
        <v>746</v>
      </c>
      <c r="W10" s="2">
        <f t="shared" si="0"/>
        <v>603</v>
      </c>
      <c r="X10" s="2">
        <f t="shared" si="0"/>
        <v>419</v>
      </c>
      <c r="Y10" s="2">
        <f t="shared" si="0"/>
        <v>248</v>
      </c>
      <c r="Z10" s="2">
        <f t="shared" si="0"/>
        <v>87</v>
      </c>
      <c r="AA10" s="2">
        <f t="shared" si="0"/>
        <v>0</v>
      </c>
      <c r="AB10" s="2">
        <f t="shared" si="0"/>
        <v>797</v>
      </c>
      <c r="AC10" s="2">
        <f t="shared" si="0"/>
        <v>774</v>
      </c>
      <c r="AD10" s="2">
        <f t="shared" si="0"/>
        <v>761</v>
      </c>
      <c r="AE10" s="2">
        <f t="shared" si="0"/>
        <v>753</v>
      </c>
      <c r="AF10" s="2">
        <f t="shared" si="0"/>
        <v>749</v>
      </c>
      <c r="AG10" s="2">
        <f t="shared" si="0"/>
        <v>683</v>
      </c>
      <c r="AH10" s="2">
        <f t="shared" si="0"/>
        <v>648</v>
      </c>
      <c r="AI10" s="2">
        <f t="shared" si="0"/>
        <v>624</v>
      </c>
      <c r="AJ10" s="2">
        <f t="shared" si="0"/>
        <v>614</v>
      </c>
      <c r="AK10" s="2">
        <f t="shared" si="0"/>
        <v>521</v>
      </c>
      <c r="AL10" s="2">
        <f t="shared" si="1"/>
        <v>468</v>
      </c>
      <c r="AM10" s="2">
        <f t="shared" si="1"/>
        <v>443</v>
      </c>
      <c r="AN10" s="2">
        <f t="shared" si="1"/>
        <v>333</v>
      </c>
      <c r="AO10" s="2">
        <f t="shared" si="1"/>
        <v>151</v>
      </c>
    </row>
    <row r="11" spans="2:41"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J11">
        <f>IF(C11=1,1/C$3,0)</f>
        <v>0.45454545454545453</v>
      </c>
      <c r="K11">
        <f>IF(D11=1,1/D$3,0)</f>
        <v>0.21276595744680851</v>
      </c>
      <c r="L11">
        <f>IF(E11=1,1/E$3,0)</f>
        <v>0</v>
      </c>
      <c r="M11">
        <f>IF(F11=1,1/F$3,0)</f>
        <v>0</v>
      </c>
      <c r="N11">
        <f>IF(G11=1,1/G$3,0)</f>
        <v>0</v>
      </c>
      <c r="O11">
        <f t="shared" si="2"/>
        <v>0</v>
      </c>
      <c r="Q11">
        <f t="shared" si="3"/>
        <v>0.66731141199226307</v>
      </c>
      <c r="R11" s="1">
        <f t="shared" si="4"/>
        <v>1.498550724637681</v>
      </c>
      <c r="S11" s="1">
        <f t="shared" si="5"/>
        <v>0.65162591378875712</v>
      </c>
      <c r="T11" s="9">
        <f t="shared" si="6"/>
        <v>133</v>
      </c>
      <c r="U11" s="2">
        <f t="shared" si="7"/>
        <v>890</v>
      </c>
      <c r="V11" s="2">
        <f t="shared" si="0"/>
        <v>51</v>
      </c>
      <c r="W11" s="2">
        <f t="shared" si="0"/>
        <v>194</v>
      </c>
      <c r="X11" s="2">
        <f t="shared" si="0"/>
        <v>378</v>
      </c>
      <c r="Y11" s="2">
        <f t="shared" si="0"/>
        <v>549</v>
      </c>
      <c r="Z11" s="2">
        <f t="shared" si="0"/>
        <v>710</v>
      </c>
      <c r="AA11" s="2">
        <f t="shared" si="0"/>
        <v>797</v>
      </c>
      <c r="AB11" s="2">
        <f t="shared" si="0"/>
        <v>0</v>
      </c>
      <c r="AC11" s="2">
        <f t="shared" si="0"/>
        <v>23</v>
      </c>
      <c r="AD11" s="2">
        <f t="shared" si="0"/>
        <v>36</v>
      </c>
      <c r="AE11" s="2">
        <f t="shared" si="0"/>
        <v>44</v>
      </c>
      <c r="AF11" s="2">
        <f t="shared" si="0"/>
        <v>48</v>
      </c>
      <c r="AG11" s="2">
        <f t="shared" si="0"/>
        <v>114</v>
      </c>
      <c r="AH11" s="2">
        <f t="shared" si="0"/>
        <v>149</v>
      </c>
      <c r="AI11" s="2">
        <f t="shared" si="0"/>
        <v>173</v>
      </c>
      <c r="AJ11" s="2">
        <f t="shared" si="0"/>
        <v>183</v>
      </c>
      <c r="AK11" s="2">
        <f t="shared" si="0"/>
        <v>276</v>
      </c>
      <c r="AL11" s="2">
        <f t="shared" si="1"/>
        <v>329</v>
      </c>
      <c r="AM11" s="2">
        <f t="shared" si="1"/>
        <v>354</v>
      </c>
      <c r="AN11" s="2">
        <f t="shared" si="1"/>
        <v>464</v>
      </c>
      <c r="AO11" s="2">
        <f t="shared" si="1"/>
        <v>646</v>
      </c>
    </row>
    <row r="12" spans="2:41"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J12">
        <f>IF(C12=1,1/C$3,0)</f>
        <v>0.45454545454545453</v>
      </c>
      <c r="K12">
        <f>IF(D12=1,1/D$3,0)</f>
        <v>0</v>
      </c>
      <c r="L12">
        <f>IF(E12=1,1/E$3,0)</f>
        <v>0.1</v>
      </c>
      <c r="M12">
        <f>IF(F12=1,1/F$3,0)</f>
        <v>0</v>
      </c>
      <c r="N12">
        <f>IF(G12=1,1/G$3,0)</f>
        <v>0</v>
      </c>
      <c r="O12">
        <f t="shared" si="2"/>
        <v>0</v>
      </c>
      <c r="Q12">
        <f t="shared" si="3"/>
        <v>0.55454545454545456</v>
      </c>
      <c r="R12" s="1">
        <f t="shared" si="4"/>
        <v>1.8032786885245902</v>
      </c>
      <c r="S12" s="1">
        <f t="shared" si="5"/>
        <v>0.76388888888888884</v>
      </c>
      <c r="T12" s="4">
        <f t="shared" si="6"/>
        <v>156</v>
      </c>
      <c r="U12" s="2">
        <f t="shared" si="7"/>
        <v>867</v>
      </c>
      <c r="V12" s="2">
        <f t="shared" si="0"/>
        <v>28</v>
      </c>
      <c r="W12" s="2">
        <f t="shared" si="0"/>
        <v>171</v>
      </c>
      <c r="X12" s="2">
        <f t="shared" si="0"/>
        <v>355</v>
      </c>
      <c r="Y12" s="2">
        <f t="shared" si="0"/>
        <v>526</v>
      </c>
      <c r="Z12" s="2">
        <f t="shared" si="0"/>
        <v>687</v>
      </c>
      <c r="AA12" s="2">
        <f t="shared" si="0"/>
        <v>774</v>
      </c>
      <c r="AB12" s="2">
        <f t="shared" si="0"/>
        <v>23</v>
      </c>
      <c r="AC12" s="2">
        <f t="shared" si="0"/>
        <v>0</v>
      </c>
      <c r="AD12" s="2">
        <f t="shared" si="0"/>
        <v>13</v>
      </c>
      <c r="AE12" s="2">
        <f t="shared" si="0"/>
        <v>21</v>
      </c>
      <c r="AF12" s="2">
        <f t="shared" si="0"/>
        <v>25</v>
      </c>
      <c r="AG12" s="2">
        <f t="shared" si="0"/>
        <v>91</v>
      </c>
      <c r="AH12" s="2">
        <f t="shared" si="0"/>
        <v>126</v>
      </c>
      <c r="AI12" s="2">
        <f t="shared" si="0"/>
        <v>150</v>
      </c>
      <c r="AJ12" s="2">
        <f t="shared" si="0"/>
        <v>160</v>
      </c>
      <c r="AK12" s="2">
        <f t="shared" si="0"/>
        <v>253</v>
      </c>
      <c r="AL12" s="2">
        <f t="shared" si="1"/>
        <v>306</v>
      </c>
      <c r="AM12" s="2">
        <f t="shared" si="1"/>
        <v>331</v>
      </c>
      <c r="AN12" s="2">
        <f t="shared" si="1"/>
        <v>441</v>
      </c>
      <c r="AO12" s="2">
        <f t="shared" si="1"/>
        <v>623</v>
      </c>
    </row>
    <row r="13" spans="2:41"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J13">
        <f>IF(C13=1,1/C$3,0)</f>
        <v>0.45454545454545453</v>
      </c>
      <c r="K13">
        <f>IF(D13=1,1/D$3,0)</f>
        <v>0</v>
      </c>
      <c r="L13">
        <f>IF(E13=1,1/E$3,0)</f>
        <v>0</v>
      </c>
      <c r="M13">
        <f>IF(F13=1,1/F$3,0)</f>
        <v>0.05</v>
      </c>
      <c r="N13">
        <f>IF(G13=1,1/G$3,0)</f>
        <v>0</v>
      </c>
      <c r="O13">
        <f t="shared" si="2"/>
        <v>0</v>
      </c>
      <c r="Q13">
        <f t="shared" si="3"/>
        <v>0.50454545454545452</v>
      </c>
      <c r="R13" s="1">
        <f t="shared" si="4"/>
        <v>1.9819819819819822</v>
      </c>
      <c r="S13" s="1">
        <f t="shared" si="5"/>
        <v>0.8270676691729324</v>
      </c>
      <c r="T13" s="4">
        <f t="shared" si="6"/>
        <v>169</v>
      </c>
      <c r="U13" s="2">
        <f t="shared" si="7"/>
        <v>854</v>
      </c>
      <c r="V13" s="2">
        <f t="shared" si="0"/>
        <v>15</v>
      </c>
      <c r="W13" s="2">
        <f t="shared" si="0"/>
        <v>158</v>
      </c>
      <c r="X13" s="2">
        <f t="shared" si="0"/>
        <v>342</v>
      </c>
      <c r="Y13" s="2">
        <f t="shared" si="0"/>
        <v>513</v>
      </c>
      <c r="Z13" s="2">
        <f t="shared" si="0"/>
        <v>674</v>
      </c>
      <c r="AA13" s="2">
        <f t="shared" si="0"/>
        <v>761</v>
      </c>
      <c r="AB13" s="2">
        <f t="shared" si="0"/>
        <v>36</v>
      </c>
      <c r="AC13" s="2">
        <f t="shared" si="0"/>
        <v>13</v>
      </c>
      <c r="AD13" s="2">
        <f t="shared" si="0"/>
        <v>0</v>
      </c>
      <c r="AE13" s="2">
        <f t="shared" si="0"/>
        <v>8</v>
      </c>
      <c r="AF13" s="2">
        <f t="shared" si="0"/>
        <v>12</v>
      </c>
      <c r="AG13" s="2">
        <f t="shared" si="0"/>
        <v>78</v>
      </c>
      <c r="AH13" s="2">
        <f t="shared" si="0"/>
        <v>113</v>
      </c>
      <c r="AI13" s="2">
        <f t="shared" si="0"/>
        <v>137</v>
      </c>
      <c r="AJ13" s="2">
        <f t="shared" si="0"/>
        <v>147</v>
      </c>
      <c r="AK13" s="2">
        <f t="shared" si="0"/>
        <v>240</v>
      </c>
      <c r="AL13" s="2">
        <f t="shared" si="1"/>
        <v>293</v>
      </c>
      <c r="AM13" s="2">
        <f t="shared" si="1"/>
        <v>318</v>
      </c>
      <c r="AN13" s="2">
        <f t="shared" si="1"/>
        <v>428</v>
      </c>
      <c r="AO13" s="2">
        <f t="shared" si="1"/>
        <v>610</v>
      </c>
    </row>
    <row r="14" spans="2:41"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J14">
        <f>IF(C14=1,1/C$3,0)</f>
        <v>0.45454545454545453</v>
      </c>
      <c r="K14">
        <f>IF(D14=1,1/D$3,0)</f>
        <v>0</v>
      </c>
      <c r="L14">
        <f>IF(E14=1,1/E$3,0)</f>
        <v>0</v>
      </c>
      <c r="M14">
        <f>IF(F14=1,1/F$3,0)</f>
        <v>0</v>
      </c>
      <c r="N14">
        <f>IF(G14=1,1/G$3,0)</f>
        <v>2.1276595744680851E-2</v>
      </c>
      <c r="O14">
        <f t="shared" si="2"/>
        <v>0</v>
      </c>
      <c r="Q14">
        <f t="shared" si="3"/>
        <v>0.47582205029013536</v>
      </c>
      <c r="R14" s="1">
        <f t="shared" si="4"/>
        <v>2.101626016260163</v>
      </c>
      <c r="S14" s="1">
        <f t="shared" si="5"/>
        <v>0.86832381592206942</v>
      </c>
      <c r="T14" s="4">
        <f t="shared" si="6"/>
        <v>177</v>
      </c>
      <c r="U14" s="2">
        <f t="shared" si="7"/>
        <v>846</v>
      </c>
      <c r="V14" s="2">
        <f t="shared" si="0"/>
        <v>7</v>
      </c>
      <c r="W14" s="2">
        <f t="shared" si="0"/>
        <v>150</v>
      </c>
      <c r="X14" s="2">
        <f t="shared" si="0"/>
        <v>334</v>
      </c>
      <c r="Y14" s="2">
        <f t="shared" si="0"/>
        <v>505</v>
      </c>
      <c r="Z14" s="2">
        <f t="shared" si="0"/>
        <v>666</v>
      </c>
      <c r="AA14" s="2">
        <f t="shared" si="0"/>
        <v>753</v>
      </c>
      <c r="AB14" s="2">
        <f t="shared" si="0"/>
        <v>44</v>
      </c>
      <c r="AC14" s="2">
        <f t="shared" si="0"/>
        <v>21</v>
      </c>
      <c r="AD14" s="2">
        <f t="shared" si="0"/>
        <v>8</v>
      </c>
      <c r="AE14" s="2">
        <f t="shared" si="0"/>
        <v>0</v>
      </c>
      <c r="AF14" s="2">
        <f t="shared" si="0"/>
        <v>4</v>
      </c>
      <c r="AG14" s="2">
        <f t="shared" si="0"/>
        <v>70</v>
      </c>
      <c r="AH14" s="2">
        <f t="shared" si="0"/>
        <v>105</v>
      </c>
      <c r="AI14" s="2">
        <f t="shared" si="0"/>
        <v>129</v>
      </c>
      <c r="AJ14" s="2">
        <f t="shared" si="0"/>
        <v>139</v>
      </c>
      <c r="AK14" s="2">
        <f t="shared" si="0"/>
        <v>232</v>
      </c>
      <c r="AL14" s="2">
        <f t="shared" si="1"/>
        <v>285</v>
      </c>
      <c r="AM14" s="2">
        <f t="shared" si="1"/>
        <v>310</v>
      </c>
      <c r="AN14" s="2">
        <f t="shared" si="1"/>
        <v>420</v>
      </c>
      <c r="AO14" s="2">
        <f t="shared" si="1"/>
        <v>602</v>
      </c>
    </row>
    <row r="15" spans="2:41"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J15">
        <f>IF(C15=1,1/C$3,0)</f>
        <v>0.45454545454545453</v>
      </c>
      <c r="K15">
        <f>IF(D15=1,1/D$3,0)</f>
        <v>0</v>
      </c>
      <c r="L15">
        <f>IF(E15=1,1/E$3,0)</f>
        <v>0</v>
      </c>
      <c r="M15">
        <f>IF(F15=1,1/F$3,0)</f>
        <v>0</v>
      </c>
      <c r="N15">
        <f>IF(G15=1,1/G$3,0)</f>
        <v>0</v>
      </c>
      <c r="O15">
        <f t="shared" si="2"/>
        <v>0.01</v>
      </c>
      <c r="Q15">
        <f t="shared" si="3"/>
        <v>0.46454545454545454</v>
      </c>
      <c r="R15" s="1">
        <f t="shared" si="4"/>
        <v>2.152641878669276</v>
      </c>
      <c r="S15" s="1">
        <f t="shared" si="5"/>
        <v>0.88566827697262485</v>
      </c>
      <c r="T15" s="4">
        <f t="shared" si="6"/>
        <v>181</v>
      </c>
      <c r="U15" s="2">
        <f t="shared" si="7"/>
        <v>842</v>
      </c>
      <c r="V15" s="2">
        <f t="shared" si="0"/>
        <v>3</v>
      </c>
      <c r="W15" s="2">
        <f t="shared" si="0"/>
        <v>146</v>
      </c>
      <c r="X15" s="2">
        <f t="shared" si="0"/>
        <v>330</v>
      </c>
      <c r="Y15" s="2">
        <f t="shared" si="0"/>
        <v>501</v>
      </c>
      <c r="Z15" s="2">
        <f t="shared" si="0"/>
        <v>662</v>
      </c>
      <c r="AA15" s="2">
        <f t="shared" si="0"/>
        <v>749</v>
      </c>
      <c r="AB15" s="2">
        <f t="shared" si="0"/>
        <v>48</v>
      </c>
      <c r="AC15" s="2">
        <f t="shared" si="0"/>
        <v>25</v>
      </c>
      <c r="AD15" s="2">
        <f t="shared" si="0"/>
        <v>12</v>
      </c>
      <c r="AE15" s="2">
        <f t="shared" si="0"/>
        <v>4</v>
      </c>
      <c r="AF15" s="2">
        <f t="shared" si="0"/>
        <v>0</v>
      </c>
      <c r="AG15" s="2">
        <f t="shared" si="0"/>
        <v>66</v>
      </c>
      <c r="AH15" s="2">
        <f t="shared" si="0"/>
        <v>101</v>
      </c>
      <c r="AI15" s="2">
        <f t="shared" si="0"/>
        <v>125</v>
      </c>
      <c r="AJ15" s="2">
        <f t="shared" si="0"/>
        <v>135</v>
      </c>
      <c r="AK15" s="2">
        <f t="shared" si="0"/>
        <v>228</v>
      </c>
      <c r="AL15" s="2">
        <f t="shared" si="1"/>
        <v>281</v>
      </c>
      <c r="AM15" s="2">
        <f t="shared" si="1"/>
        <v>306</v>
      </c>
      <c r="AN15" s="2">
        <f t="shared" si="1"/>
        <v>416</v>
      </c>
      <c r="AO15" s="2">
        <f t="shared" si="1"/>
        <v>598</v>
      </c>
    </row>
    <row r="16" spans="2:41"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J16">
        <f>IF(C16=1,1/C$3,0)</f>
        <v>0</v>
      </c>
      <c r="K16">
        <f>IF(D16=1,1/D$3,0)</f>
        <v>0.21276595744680851</v>
      </c>
      <c r="L16">
        <f>IF(E16=1,1/E$3,0)</f>
        <v>0.1</v>
      </c>
      <c r="M16">
        <f>IF(F16=1,1/F$3,0)</f>
        <v>0</v>
      </c>
      <c r="N16">
        <f>IF(G16=1,1/G$3,0)</f>
        <v>0</v>
      </c>
      <c r="O16">
        <f t="shared" si="2"/>
        <v>0</v>
      </c>
      <c r="Q16">
        <f t="shared" si="3"/>
        <v>0.31276595744680852</v>
      </c>
      <c r="R16" s="1">
        <f t="shared" si="4"/>
        <v>3.1972789115646258</v>
      </c>
      <c r="S16" s="1">
        <f t="shared" si="5"/>
        <v>1.2113402061855669</v>
      </c>
      <c r="T16" s="4">
        <f t="shared" si="6"/>
        <v>247</v>
      </c>
      <c r="U16" s="2">
        <f t="shared" si="7"/>
        <v>776</v>
      </c>
      <c r="V16" s="2">
        <f t="shared" si="0"/>
        <v>63</v>
      </c>
      <c r="W16" s="2">
        <f t="shared" si="0"/>
        <v>80</v>
      </c>
      <c r="X16" s="2">
        <f t="shared" si="0"/>
        <v>264</v>
      </c>
      <c r="Y16" s="2">
        <f t="shared" si="0"/>
        <v>435</v>
      </c>
      <c r="Z16" s="2">
        <f t="shared" si="0"/>
        <v>596</v>
      </c>
      <c r="AA16" s="2">
        <f t="shared" si="0"/>
        <v>683</v>
      </c>
      <c r="AB16" s="2">
        <f t="shared" si="0"/>
        <v>114</v>
      </c>
      <c r="AC16" s="2">
        <f t="shared" si="0"/>
        <v>91</v>
      </c>
      <c r="AD16" s="2">
        <f t="shared" si="0"/>
        <v>78</v>
      </c>
      <c r="AE16" s="2">
        <f t="shared" si="0"/>
        <v>70</v>
      </c>
      <c r="AF16" s="2">
        <f t="shared" si="0"/>
        <v>66</v>
      </c>
      <c r="AG16" s="2">
        <f t="shared" si="0"/>
        <v>0</v>
      </c>
      <c r="AH16" s="2">
        <f t="shared" si="0"/>
        <v>35</v>
      </c>
      <c r="AI16" s="2">
        <f t="shared" si="0"/>
        <v>59</v>
      </c>
      <c r="AJ16" s="2">
        <f t="shared" si="0"/>
        <v>69</v>
      </c>
      <c r="AK16" s="2">
        <f t="shared" si="0"/>
        <v>162</v>
      </c>
      <c r="AL16" s="2">
        <f t="shared" si="1"/>
        <v>215</v>
      </c>
      <c r="AM16" s="2">
        <f t="shared" si="1"/>
        <v>240</v>
      </c>
      <c r="AN16" s="2">
        <f t="shared" si="1"/>
        <v>350</v>
      </c>
      <c r="AO16" s="2">
        <f t="shared" si="1"/>
        <v>532</v>
      </c>
    </row>
    <row r="17" spans="3:41"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J17">
        <f>IF(C17=1,1/C$3,0)</f>
        <v>0</v>
      </c>
      <c r="K17">
        <f>IF(D17=1,1/D$3,0)</f>
        <v>0.21276595744680851</v>
      </c>
      <c r="L17">
        <f>IF(E17=1,1/E$3,0)</f>
        <v>0</v>
      </c>
      <c r="M17">
        <f>IF(F17=1,1/F$3,0)</f>
        <v>0.05</v>
      </c>
      <c r="N17">
        <f>IF(G17=1,1/G$3,0)</f>
        <v>0</v>
      </c>
      <c r="O17">
        <f t="shared" si="2"/>
        <v>0</v>
      </c>
      <c r="Q17">
        <f t="shared" si="3"/>
        <v>0.26276595744680853</v>
      </c>
      <c r="R17" s="1">
        <f t="shared" si="4"/>
        <v>3.8056680161943319</v>
      </c>
      <c r="S17" s="1">
        <f t="shared" si="5"/>
        <v>1.378299120234604</v>
      </c>
      <c r="T17" s="4">
        <f t="shared" si="6"/>
        <v>282</v>
      </c>
      <c r="U17" s="2">
        <f t="shared" si="7"/>
        <v>741</v>
      </c>
      <c r="V17" s="2">
        <f t="shared" si="0"/>
        <v>98</v>
      </c>
      <c r="W17" s="2">
        <f t="shared" si="0"/>
        <v>45</v>
      </c>
      <c r="X17" s="2">
        <f t="shared" si="0"/>
        <v>229</v>
      </c>
      <c r="Y17" s="2">
        <f t="shared" si="0"/>
        <v>400</v>
      </c>
      <c r="Z17" s="2">
        <f t="shared" si="0"/>
        <v>561</v>
      </c>
      <c r="AA17" s="2">
        <f t="shared" si="0"/>
        <v>648</v>
      </c>
      <c r="AB17" s="2">
        <f t="shared" si="0"/>
        <v>149</v>
      </c>
      <c r="AC17" s="2">
        <f t="shared" si="0"/>
        <v>126</v>
      </c>
      <c r="AD17" s="2">
        <f t="shared" si="0"/>
        <v>113</v>
      </c>
      <c r="AE17" s="2">
        <f t="shared" si="0"/>
        <v>105</v>
      </c>
      <c r="AF17" s="2">
        <f t="shared" si="0"/>
        <v>101</v>
      </c>
      <c r="AG17" s="2">
        <f t="shared" si="0"/>
        <v>35</v>
      </c>
      <c r="AH17" s="2">
        <f t="shared" si="0"/>
        <v>0</v>
      </c>
      <c r="AI17" s="2">
        <f t="shared" si="0"/>
        <v>24</v>
      </c>
      <c r="AJ17" s="2">
        <f t="shared" si="0"/>
        <v>34</v>
      </c>
      <c r="AK17" s="2">
        <f t="shared" si="0"/>
        <v>127</v>
      </c>
      <c r="AL17" s="2">
        <f t="shared" si="1"/>
        <v>180</v>
      </c>
      <c r="AM17" s="2">
        <f t="shared" si="1"/>
        <v>205</v>
      </c>
      <c r="AN17" s="2">
        <f t="shared" si="1"/>
        <v>315</v>
      </c>
      <c r="AO17" s="2">
        <f t="shared" si="1"/>
        <v>497</v>
      </c>
    </row>
    <row r="18" spans="3:41"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J18">
        <f>IF(C18=1,1/C$3,0)</f>
        <v>0</v>
      </c>
      <c r="K18">
        <f>IF(D18=1,1/D$3,0)</f>
        <v>0.21276595744680851</v>
      </c>
      <c r="L18">
        <f>IF(E18=1,1/E$3,0)</f>
        <v>0</v>
      </c>
      <c r="M18">
        <f>IF(F18=1,1/F$3,0)</f>
        <v>0</v>
      </c>
      <c r="N18">
        <f>IF(G18=1,1/G$3,0)</f>
        <v>2.1276595744680851E-2</v>
      </c>
      <c r="O18">
        <f t="shared" si="2"/>
        <v>0</v>
      </c>
      <c r="Q18">
        <f t="shared" si="3"/>
        <v>0.23404255319148937</v>
      </c>
      <c r="R18" s="1">
        <f t="shared" si="4"/>
        <v>4.2727272727272725</v>
      </c>
      <c r="S18" s="1">
        <f t="shared" si="5"/>
        <v>1.4968152866242037</v>
      </c>
      <c r="T18" s="4">
        <f t="shared" si="6"/>
        <v>306</v>
      </c>
      <c r="U18" s="2">
        <f t="shared" si="7"/>
        <v>717</v>
      </c>
      <c r="V18" s="2">
        <f t="shared" si="0"/>
        <v>122</v>
      </c>
      <c r="W18" s="2">
        <f t="shared" si="0"/>
        <v>21</v>
      </c>
      <c r="X18" s="2">
        <f t="shared" si="0"/>
        <v>205</v>
      </c>
      <c r="Y18" s="2">
        <f t="shared" si="0"/>
        <v>376</v>
      </c>
      <c r="Z18" s="2">
        <f t="shared" si="0"/>
        <v>537</v>
      </c>
      <c r="AA18" s="2">
        <f t="shared" si="0"/>
        <v>624</v>
      </c>
      <c r="AB18" s="2">
        <f t="shared" si="0"/>
        <v>173</v>
      </c>
      <c r="AC18" s="2">
        <f t="shared" si="0"/>
        <v>150</v>
      </c>
      <c r="AD18" s="2">
        <f t="shared" si="0"/>
        <v>137</v>
      </c>
      <c r="AE18" s="2">
        <f t="shared" si="0"/>
        <v>129</v>
      </c>
      <c r="AF18" s="2">
        <f t="shared" si="0"/>
        <v>125</v>
      </c>
      <c r="AG18" s="2">
        <f t="shared" si="0"/>
        <v>59</v>
      </c>
      <c r="AH18" s="2">
        <f t="shared" si="0"/>
        <v>24</v>
      </c>
      <c r="AI18" s="2">
        <f t="shared" si="0"/>
        <v>0</v>
      </c>
      <c r="AJ18" s="2">
        <f t="shared" si="0"/>
        <v>10</v>
      </c>
      <c r="AK18" s="2">
        <f t="shared" si="0"/>
        <v>103</v>
      </c>
      <c r="AL18" s="2">
        <f t="shared" si="1"/>
        <v>156</v>
      </c>
      <c r="AM18" s="2">
        <f t="shared" si="1"/>
        <v>181</v>
      </c>
      <c r="AN18" s="2">
        <f t="shared" si="1"/>
        <v>291</v>
      </c>
      <c r="AO18" s="2">
        <f t="shared" si="1"/>
        <v>473</v>
      </c>
    </row>
    <row r="19" spans="3:41"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J19">
        <f>IF(C19=1,1/C$3,0)</f>
        <v>0</v>
      </c>
      <c r="K19">
        <f>IF(D19=1,1/D$3,0)</f>
        <v>0.21276595744680851</v>
      </c>
      <c r="L19">
        <f>IF(E19=1,1/E$3,0)</f>
        <v>0</v>
      </c>
      <c r="M19">
        <f>IF(F19=1,1/F$3,0)</f>
        <v>0</v>
      </c>
      <c r="N19">
        <f>IF(G19=1,1/G$3,0)</f>
        <v>0</v>
      </c>
      <c r="O19">
        <f t="shared" si="2"/>
        <v>0.01</v>
      </c>
      <c r="Q19">
        <f t="shared" si="3"/>
        <v>0.22276595744680852</v>
      </c>
      <c r="R19" s="1">
        <f t="shared" si="4"/>
        <v>4.4890162368672399</v>
      </c>
      <c r="S19" s="1">
        <f t="shared" si="5"/>
        <v>1.5491100856954514</v>
      </c>
      <c r="T19" s="4">
        <f t="shared" si="6"/>
        <v>316</v>
      </c>
      <c r="U19" s="2">
        <f t="shared" si="7"/>
        <v>707</v>
      </c>
      <c r="V19" s="2">
        <f t="shared" si="0"/>
        <v>132</v>
      </c>
      <c r="W19" s="2">
        <f t="shared" si="0"/>
        <v>11</v>
      </c>
      <c r="X19" s="2">
        <f t="shared" si="0"/>
        <v>195</v>
      </c>
      <c r="Y19" s="2">
        <f t="shared" si="0"/>
        <v>366</v>
      </c>
      <c r="Z19" s="2">
        <f t="shared" si="0"/>
        <v>527</v>
      </c>
      <c r="AA19" s="2">
        <f t="shared" si="0"/>
        <v>614</v>
      </c>
      <c r="AB19" s="2">
        <f t="shared" si="0"/>
        <v>183</v>
      </c>
      <c r="AC19" s="2">
        <f t="shared" si="0"/>
        <v>160</v>
      </c>
      <c r="AD19" s="2">
        <f t="shared" si="0"/>
        <v>147</v>
      </c>
      <c r="AE19" s="2">
        <f t="shared" si="0"/>
        <v>139</v>
      </c>
      <c r="AF19" s="2">
        <f t="shared" si="0"/>
        <v>135</v>
      </c>
      <c r="AG19" s="2">
        <f t="shared" si="0"/>
        <v>69</v>
      </c>
      <c r="AH19" s="2">
        <f t="shared" si="0"/>
        <v>34</v>
      </c>
      <c r="AI19" s="2">
        <f t="shared" si="0"/>
        <v>10</v>
      </c>
      <c r="AJ19" s="2">
        <f t="shared" si="0"/>
        <v>0</v>
      </c>
      <c r="AK19" s="2">
        <f t="shared" ref="AK19:AO24" si="8">ABS($T19-AK$3)</f>
        <v>93</v>
      </c>
      <c r="AL19" s="2">
        <f t="shared" si="1"/>
        <v>146</v>
      </c>
      <c r="AM19" s="2">
        <f t="shared" si="1"/>
        <v>171</v>
      </c>
      <c r="AN19" s="2">
        <f t="shared" si="1"/>
        <v>281</v>
      </c>
      <c r="AO19" s="2">
        <f t="shared" si="1"/>
        <v>463</v>
      </c>
    </row>
    <row r="20" spans="3:41"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J20">
        <f>IF(C20=1,1/C$3,0)</f>
        <v>0</v>
      </c>
      <c r="K20">
        <f>IF(D20=1,1/D$3,0)</f>
        <v>0</v>
      </c>
      <c r="L20">
        <f>IF(E20=1,1/E$3,0)</f>
        <v>0.1</v>
      </c>
      <c r="M20">
        <f>IF(F20=1,1/F$3,0)</f>
        <v>0.05</v>
      </c>
      <c r="N20">
        <f>IF(G20=1,1/G$3,0)</f>
        <v>0</v>
      </c>
      <c r="O20">
        <f t="shared" si="2"/>
        <v>0</v>
      </c>
      <c r="Q20">
        <f t="shared" si="3"/>
        <v>0.15000000000000002</v>
      </c>
      <c r="R20" s="1">
        <f t="shared" si="4"/>
        <v>6.6666666666666661</v>
      </c>
      <c r="S20" s="1">
        <f t="shared" si="5"/>
        <v>2</v>
      </c>
      <c r="T20" s="9">
        <f t="shared" si="6"/>
        <v>409</v>
      </c>
      <c r="U20" s="2">
        <f t="shared" si="7"/>
        <v>614</v>
      </c>
      <c r="V20" s="2">
        <f t="shared" si="7"/>
        <v>225</v>
      </c>
      <c r="W20" s="2">
        <f t="shared" si="7"/>
        <v>82</v>
      </c>
      <c r="X20" s="2">
        <f t="shared" si="7"/>
        <v>102</v>
      </c>
      <c r="Y20" s="2">
        <f t="shared" si="7"/>
        <v>273</v>
      </c>
      <c r="Z20" s="2">
        <f t="shared" si="7"/>
        <v>434</v>
      </c>
      <c r="AA20" s="2">
        <f t="shared" si="7"/>
        <v>521</v>
      </c>
      <c r="AB20" s="2">
        <f t="shared" si="7"/>
        <v>276</v>
      </c>
      <c r="AC20" s="2">
        <f t="shared" si="7"/>
        <v>253</v>
      </c>
      <c r="AD20" s="2">
        <f t="shared" si="7"/>
        <v>240</v>
      </c>
      <c r="AE20" s="2">
        <f t="shared" si="7"/>
        <v>232</v>
      </c>
      <c r="AF20" s="2">
        <f t="shared" si="7"/>
        <v>228</v>
      </c>
      <c r="AG20" s="2">
        <f t="shared" si="7"/>
        <v>162</v>
      </c>
      <c r="AH20" s="2">
        <f t="shared" si="7"/>
        <v>127</v>
      </c>
      <c r="AI20" s="2">
        <f t="shared" si="7"/>
        <v>103</v>
      </c>
      <c r="AJ20" s="2">
        <f t="shared" si="7"/>
        <v>93</v>
      </c>
      <c r="AK20" s="2">
        <f t="shared" si="8"/>
        <v>0</v>
      </c>
      <c r="AL20" s="2">
        <f t="shared" si="1"/>
        <v>53</v>
      </c>
      <c r="AM20" s="2">
        <f t="shared" si="1"/>
        <v>78</v>
      </c>
      <c r="AN20" s="2">
        <f t="shared" si="1"/>
        <v>188</v>
      </c>
      <c r="AO20" s="2">
        <f t="shared" si="1"/>
        <v>370</v>
      </c>
    </row>
    <row r="21" spans="3:41"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J21">
        <f>IF(C21=1,1/C$3,0)</f>
        <v>0</v>
      </c>
      <c r="K21">
        <f>IF(D21=1,1/D$3,0)</f>
        <v>0</v>
      </c>
      <c r="L21">
        <f>IF(E21=1,1/E$3,0)</f>
        <v>0.1</v>
      </c>
      <c r="M21">
        <f>IF(F21=1,1/F$3,0)</f>
        <v>0</v>
      </c>
      <c r="N21">
        <f>IF(G21=1,1/G$3,0)</f>
        <v>2.1276595744680851E-2</v>
      </c>
      <c r="O21">
        <f t="shared" si="2"/>
        <v>0</v>
      </c>
      <c r="Q21">
        <f t="shared" si="3"/>
        <v>0.12127659574468086</v>
      </c>
      <c r="R21" s="1">
        <f t="shared" si="4"/>
        <v>8.2456140350877192</v>
      </c>
      <c r="S21" s="1">
        <f t="shared" si="5"/>
        <v>2.2596153846153846</v>
      </c>
      <c r="T21" s="4">
        <f t="shared" si="6"/>
        <v>462</v>
      </c>
      <c r="U21" s="2">
        <f t="shared" ref="U21:AJ24" si="9">ABS($T21-U$3)</f>
        <v>561</v>
      </c>
      <c r="V21" s="2">
        <f t="shared" si="9"/>
        <v>278</v>
      </c>
      <c r="W21" s="2">
        <f t="shared" si="9"/>
        <v>135</v>
      </c>
      <c r="X21" s="2">
        <f t="shared" si="9"/>
        <v>49</v>
      </c>
      <c r="Y21" s="2">
        <f t="shared" si="9"/>
        <v>220</v>
      </c>
      <c r="Z21" s="2">
        <f t="shared" si="9"/>
        <v>381</v>
      </c>
      <c r="AA21" s="2">
        <f t="shared" si="9"/>
        <v>468</v>
      </c>
      <c r="AB21" s="2">
        <f t="shared" si="9"/>
        <v>329</v>
      </c>
      <c r="AC21" s="2">
        <f t="shared" si="9"/>
        <v>306</v>
      </c>
      <c r="AD21" s="2">
        <f t="shared" si="9"/>
        <v>293</v>
      </c>
      <c r="AE21" s="2">
        <f t="shared" si="9"/>
        <v>285</v>
      </c>
      <c r="AF21" s="2">
        <f t="shared" si="9"/>
        <v>281</v>
      </c>
      <c r="AG21" s="2">
        <f t="shared" si="9"/>
        <v>215</v>
      </c>
      <c r="AH21" s="2">
        <f t="shared" si="9"/>
        <v>180</v>
      </c>
      <c r="AI21" s="2">
        <f t="shared" si="9"/>
        <v>156</v>
      </c>
      <c r="AJ21" s="2">
        <f t="shared" si="9"/>
        <v>146</v>
      </c>
      <c r="AK21" s="2">
        <f t="shared" si="8"/>
        <v>53</v>
      </c>
      <c r="AL21" s="2">
        <f t="shared" si="1"/>
        <v>0</v>
      </c>
      <c r="AM21" s="2">
        <f t="shared" si="1"/>
        <v>25</v>
      </c>
      <c r="AN21" s="2">
        <f t="shared" si="1"/>
        <v>135</v>
      </c>
      <c r="AO21" s="2">
        <f t="shared" si="1"/>
        <v>317</v>
      </c>
    </row>
    <row r="22" spans="3:41"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J22">
        <f>IF(C22=1,1/C$3,0)</f>
        <v>0</v>
      </c>
      <c r="K22">
        <f>IF(D22=1,1/D$3,0)</f>
        <v>0</v>
      </c>
      <c r="L22">
        <f>IF(E22=1,1/E$3,0)</f>
        <v>0.1</v>
      </c>
      <c r="M22">
        <f>IF(F22=1,1/F$3,0)</f>
        <v>0</v>
      </c>
      <c r="N22">
        <f>IF(G22=1,1/G$3,0)</f>
        <v>0</v>
      </c>
      <c r="O22">
        <f t="shared" si="2"/>
        <v>0.01</v>
      </c>
      <c r="Q22">
        <f t="shared" si="3"/>
        <v>0.11</v>
      </c>
      <c r="R22" s="1">
        <f t="shared" si="4"/>
        <v>9.0909090909090917</v>
      </c>
      <c r="S22" s="1">
        <f t="shared" si="5"/>
        <v>2.3809523809523809</v>
      </c>
      <c r="T22" s="4">
        <f t="shared" si="6"/>
        <v>487</v>
      </c>
      <c r="U22" s="2">
        <f t="shared" si="9"/>
        <v>536</v>
      </c>
      <c r="V22" s="2">
        <f t="shared" si="9"/>
        <v>303</v>
      </c>
      <c r="W22" s="2">
        <f t="shared" si="9"/>
        <v>160</v>
      </c>
      <c r="X22" s="2">
        <f t="shared" si="9"/>
        <v>24</v>
      </c>
      <c r="Y22" s="2">
        <f t="shared" si="9"/>
        <v>195</v>
      </c>
      <c r="Z22" s="2">
        <f t="shared" si="9"/>
        <v>356</v>
      </c>
      <c r="AA22" s="2">
        <f t="shared" si="9"/>
        <v>443</v>
      </c>
      <c r="AB22" s="2">
        <f t="shared" si="9"/>
        <v>354</v>
      </c>
      <c r="AC22" s="2">
        <f t="shared" si="9"/>
        <v>331</v>
      </c>
      <c r="AD22" s="2">
        <f t="shared" si="9"/>
        <v>318</v>
      </c>
      <c r="AE22" s="2">
        <f t="shared" si="9"/>
        <v>310</v>
      </c>
      <c r="AF22" s="2">
        <f t="shared" si="9"/>
        <v>306</v>
      </c>
      <c r="AG22" s="2">
        <f t="shared" si="9"/>
        <v>240</v>
      </c>
      <c r="AH22" s="2">
        <f t="shared" si="9"/>
        <v>205</v>
      </c>
      <c r="AI22" s="2">
        <f t="shared" si="9"/>
        <v>181</v>
      </c>
      <c r="AJ22" s="2">
        <f t="shared" si="9"/>
        <v>171</v>
      </c>
      <c r="AK22" s="2">
        <f t="shared" si="8"/>
        <v>78</v>
      </c>
      <c r="AL22" s="2">
        <f t="shared" si="1"/>
        <v>25</v>
      </c>
      <c r="AM22" s="2">
        <f t="shared" si="1"/>
        <v>0</v>
      </c>
      <c r="AN22" s="2">
        <f t="shared" si="1"/>
        <v>110</v>
      </c>
      <c r="AO22" s="2">
        <f t="shared" si="1"/>
        <v>292</v>
      </c>
    </row>
    <row r="23" spans="3:41"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J23">
        <f>IF(C23=1,1/C$3,0)</f>
        <v>0</v>
      </c>
      <c r="K23">
        <f>IF(D23=1,1/D$3,0)</f>
        <v>0</v>
      </c>
      <c r="L23">
        <f>IF(E23=1,1/E$3,0)</f>
        <v>0</v>
      </c>
      <c r="M23">
        <f>IF(F23=1,1/F$3,0)</f>
        <v>0.05</v>
      </c>
      <c r="N23">
        <f>IF(G23=1,1/G$3,0)</f>
        <v>2.1276595744680851E-2</v>
      </c>
      <c r="O23">
        <f t="shared" si="2"/>
        <v>0</v>
      </c>
      <c r="Q23">
        <f t="shared" si="3"/>
        <v>7.1276595744680857E-2</v>
      </c>
      <c r="R23" s="1">
        <f t="shared" si="4"/>
        <v>14.029850746268655</v>
      </c>
      <c r="S23" s="1">
        <f t="shared" si="5"/>
        <v>2.9192546583850927</v>
      </c>
      <c r="T23" s="4">
        <f t="shared" si="6"/>
        <v>597</v>
      </c>
      <c r="U23" s="2">
        <f t="shared" si="9"/>
        <v>426</v>
      </c>
      <c r="V23" s="2">
        <f t="shared" si="9"/>
        <v>413</v>
      </c>
      <c r="W23" s="2">
        <f t="shared" si="9"/>
        <v>270</v>
      </c>
      <c r="X23" s="2">
        <f t="shared" si="9"/>
        <v>86</v>
      </c>
      <c r="Y23" s="2">
        <f t="shared" si="9"/>
        <v>85</v>
      </c>
      <c r="Z23" s="2">
        <f t="shared" si="9"/>
        <v>246</v>
      </c>
      <c r="AA23" s="2">
        <f t="shared" si="9"/>
        <v>333</v>
      </c>
      <c r="AB23" s="2">
        <f t="shared" si="9"/>
        <v>464</v>
      </c>
      <c r="AC23" s="2">
        <f t="shared" si="9"/>
        <v>441</v>
      </c>
      <c r="AD23" s="2">
        <f t="shared" si="9"/>
        <v>428</v>
      </c>
      <c r="AE23" s="2">
        <f t="shared" si="9"/>
        <v>420</v>
      </c>
      <c r="AF23" s="2">
        <f t="shared" si="9"/>
        <v>416</v>
      </c>
      <c r="AG23" s="2">
        <f t="shared" si="9"/>
        <v>350</v>
      </c>
      <c r="AH23" s="2">
        <f t="shared" si="9"/>
        <v>315</v>
      </c>
      <c r="AI23" s="2">
        <f t="shared" si="9"/>
        <v>291</v>
      </c>
      <c r="AJ23" s="2">
        <f t="shared" si="9"/>
        <v>281</v>
      </c>
      <c r="AK23" s="2">
        <f t="shared" si="8"/>
        <v>188</v>
      </c>
      <c r="AL23" s="2">
        <f t="shared" si="1"/>
        <v>135</v>
      </c>
      <c r="AM23" s="2">
        <f t="shared" si="1"/>
        <v>110</v>
      </c>
      <c r="AN23" s="2">
        <f t="shared" si="1"/>
        <v>0</v>
      </c>
      <c r="AO23" s="2">
        <f t="shared" si="1"/>
        <v>182</v>
      </c>
    </row>
    <row r="24" spans="3:41"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J24">
        <f>IF(C24=1,1/C$3,0)</f>
        <v>0</v>
      </c>
      <c r="K24">
        <f>IF(D24=1,1/D$3,0)</f>
        <v>0</v>
      </c>
      <c r="L24">
        <f>IF(E24=1,1/E$3,0)</f>
        <v>0</v>
      </c>
      <c r="M24">
        <f>IF(F24=1,1/F$3,0)</f>
        <v>0</v>
      </c>
      <c r="N24">
        <f>IF(G24=1,1/G$3,0)</f>
        <v>2.1276595744680851E-2</v>
      </c>
      <c r="O24">
        <f t="shared" si="2"/>
        <v>0.01</v>
      </c>
      <c r="Q24">
        <f t="shared" si="3"/>
        <v>3.1276595744680849E-2</v>
      </c>
      <c r="R24" s="1">
        <f t="shared" si="4"/>
        <v>31.972789115646261</v>
      </c>
      <c r="S24" s="1">
        <f t="shared" si="5"/>
        <v>3.8087520259319287</v>
      </c>
      <c r="T24" s="9">
        <f t="shared" si="6"/>
        <v>779</v>
      </c>
      <c r="U24" s="7">
        <f t="shared" si="9"/>
        <v>244</v>
      </c>
      <c r="V24" s="7">
        <f t="shared" si="9"/>
        <v>595</v>
      </c>
      <c r="W24" s="7">
        <f t="shared" si="9"/>
        <v>452</v>
      </c>
      <c r="X24" s="7">
        <f t="shared" si="9"/>
        <v>268</v>
      </c>
      <c r="Y24" s="7">
        <f t="shared" si="9"/>
        <v>97</v>
      </c>
      <c r="Z24" s="7">
        <f t="shared" si="9"/>
        <v>64</v>
      </c>
      <c r="AA24" s="7">
        <f t="shared" si="9"/>
        <v>151</v>
      </c>
      <c r="AB24" s="7">
        <f t="shared" si="9"/>
        <v>646</v>
      </c>
      <c r="AC24" s="7">
        <f t="shared" si="9"/>
        <v>623</v>
      </c>
      <c r="AD24" s="7">
        <f t="shared" si="9"/>
        <v>610</v>
      </c>
      <c r="AE24" s="7">
        <f t="shared" si="9"/>
        <v>602</v>
      </c>
      <c r="AF24" s="7">
        <f t="shared" si="9"/>
        <v>598</v>
      </c>
      <c r="AG24" s="7">
        <f t="shared" si="9"/>
        <v>532</v>
      </c>
      <c r="AH24" s="7">
        <f t="shared" si="9"/>
        <v>497</v>
      </c>
      <c r="AI24" s="7">
        <f t="shared" si="9"/>
        <v>473</v>
      </c>
      <c r="AJ24" s="7">
        <f t="shared" si="9"/>
        <v>463</v>
      </c>
      <c r="AK24" s="2">
        <f t="shared" si="8"/>
        <v>370</v>
      </c>
      <c r="AL24" s="2">
        <f t="shared" si="1"/>
        <v>317</v>
      </c>
      <c r="AM24" s="2">
        <f t="shared" si="1"/>
        <v>292</v>
      </c>
      <c r="AN24" s="2">
        <f t="shared" si="1"/>
        <v>182</v>
      </c>
      <c r="AO24" s="2">
        <f t="shared" si="1"/>
        <v>0</v>
      </c>
    </row>
  </sheetData>
  <conditionalFormatting sqref="U4:AO24">
    <cfRule type="cellIs" dxfId="2" priority="1" operator="lessThan">
      <formula>20</formula>
    </cfRule>
  </conditionalFormatting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9"/>
  <sheetViews>
    <sheetView workbookViewId="0">
      <selection activeCell="U3" sqref="U3"/>
    </sheetView>
  </sheetViews>
  <sheetFormatPr defaultRowHeight="15"/>
  <cols>
    <col min="2" max="8" width="5.7109375" customWidth="1"/>
    <col min="9" max="15" width="5.7109375" hidden="1" customWidth="1"/>
    <col min="16" max="17" width="5.7109375" style="1" customWidth="1"/>
    <col min="18" max="34" width="5.7109375" customWidth="1"/>
  </cols>
  <sheetData>
    <row r="2" spans="2:3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11</v>
      </c>
      <c r="I2" t="s">
        <v>6</v>
      </c>
      <c r="J2" t="s">
        <v>7</v>
      </c>
      <c r="K2" t="s">
        <v>8</v>
      </c>
      <c r="L2" t="s">
        <v>7</v>
      </c>
      <c r="M2" t="s">
        <v>8</v>
      </c>
      <c r="O2" t="s">
        <v>9</v>
      </c>
      <c r="P2" s="1" t="s">
        <v>5</v>
      </c>
      <c r="Q2" s="1" t="s">
        <v>10</v>
      </c>
    </row>
    <row r="3" spans="2:34">
      <c r="B3">
        <v>2</v>
      </c>
      <c r="C3">
        <v>2</v>
      </c>
      <c r="D3">
        <v>5</v>
      </c>
      <c r="E3">
        <v>10</v>
      </c>
      <c r="F3">
        <v>20</v>
      </c>
      <c r="G3">
        <v>30</v>
      </c>
      <c r="R3" s="5" t="s">
        <v>12</v>
      </c>
      <c r="S3" s="4">
        <f>R4</f>
        <v>1023</v>
      </c>
      <c r="T3" s="4">
        <f>R5</f>
        <v>511</v>
      </c>
      <c r="U3" s="4">
        <f>R6</f>
        <v>730</v>
      </c>
      <c r="V3" s="4">
        <f>R7</f>
        <v>852</v>
      </c>
      <c r="W3" s="4">
        <f>R8</f>
        <v>930</v>
      </c>
      <c r="X3" s="4">
        <f>R9</f>
        <v>959</v>
      </c>
      <c r="Y3" s="4">
        <f>R10</f>
        <v>426</v>
      </c>
      <c r="Z3" s="4">
        <f>R11</f>
        <v>465</v>
      </c>
      <c r="AA3" s="4">
        <f>R12</f>
        <v>487</v>
      </c>
      <c r="AB3" s="4">
        <f>R13</f>
        <v>495</v>
      </c>
      <c r="AC3" s="4">
        <f>R14</f>
        <v>639</v>
      </c>
      <c r="AD3" s="4">
        <f>R15</f>
        <v>682</v>
      </c>
      <c r="AE3" s="4">
        <f>R16</f>
        <v>697</v>
      </c>
      <c r="AF3" s="4">
        <f>R17</f>
        <v>786</v>
      </c>
      <c r="AG3" s="4">
        <f>R18</f>
        <v>807</v>
      </c>
      <c r="AH3" s="4">
        <f>R19</f>
        <v>876</v>
      </c>
    </row>
    <row r="4" spans="2:34">
      <c r="C4">
        <v>0</v>
      </c>
      <c r="D4">
        <v>0</v>
      </c>
      <c r="E4">
        <v>0</v>
      </c>
      <c r="F4">
        <v>0</v>
      </c>
      <c r="G4">
        <v>0</v>
      </c>
      <c r="I4">
        <f t="shared" ref="I4:M11" si="0">IF(C4=1,1/C$3,0)</f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O4">
        <f>I4+J4+K4+L4+M4</f>
        <v>0</v>
      </c>
      <c r="P4" s="1">
        <f>IF(O4&gt;0,1/O4,0)</f>
        <v>0</v>
      </c>
      <c r="Q4" s="1">
        <v>5</v>
      </c>
      <c r="R4" s="4">
        <f>INT(1023*Q4/5)</f>
        <v>1023</v>
      </c>
      <c r="S4" s="2">
        <f>ABS($R4-S$3)</f>
        <v>0</v>
      </c>
      <c r="T4" s="2">
        <f t="shared" ref="T4:AH19" si="1">ABS($R4-T$3)</f>
        <v>512</v>
      </c>
      <c r="U4" s="2">
        <f t="shared" si="1"/>
        <v>293</v>
      </c>
      <c r="V4" s="2">
        <f t="shared" si="1"/>
        <v>171</v>
      </c>
      <c r="W4" s="2">
        <f t="shared" si="1"/>
        <v>93</v>
      </c>
      <c r="X4" s="2">
        <f t="shared" si="1"/>
        <v>64</v>
      </c>
      <c r="Y4" s="2">
        <f t="shared" si="1"/>
        <v>597</v>
      </c>
      <c r="Z4" s="2">
        <f t="shared" si="1"/>
        <v>558</v>
      </c>
      <c r="AA4" s="2">
        <f t="shared" si="1"/>
        <v>536</v>
      </c>
      <c r="AB4" s="2">
        <f t="shared" si="1"/>
        <v>528</v>
      </c>
      <c r="AC4" s="2">
        <f t="shared" si="1"/>
        <v>384</v>
      </c>
      <c r="AD4" s="2">
        <f t="shared" si="1"/>
        <v>341</v>
      </c>
      <c r="AE4" s="2">
        <f t="shared" si="1"/>
        <v>326</v>
      </c>
      <c r="AF4" s="2">
        <f t="shared" si="1"/>
        <v>237</v>
      </c>
      <c r="AG4" s="2">
        <f t="shared" si="1"/>
        <v>216</v>
      </c>
      <c r="AH4" s="2">
        <f t="shared" si="1"/>
        <v>147</v>
      </c>
    </row>
    <row r="5" spans="2:34">
      <c r="C5">
        <v>1</v>
      </c>
      <c r="D5">
        <v>0</v>
      </c>
      <c r="E5">
        <v>0</v>
      </c>
      <c r="F5">
        <v>0</v>
      </c>
      <c r="G5">
        <v>0</v>
      </c>
      <c r="I5">
        <f t="shared" si="0"/>
        <v>0.5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O5">
        <f t="shared" ref="O5:O11" si="2">I5+J5+K5+L5+M5</f>
        <v>0.5</v>
      </c>
      <c r="P5" s="1">
        <f t="shared" ref="P5:P19" si="3">IF(O5&gt;0,1/O5,0)</f>
        <v>2</v>
      </c>
      <c r="Q5" s="1">
        <f t="shared" ref="Q5:Q19" si="4">5*(P5/($B$3+P5))</f>
        <v>2.5</v>
      </c>
      <c r="R5" s="4">
        <f t="shared" ref="R5:R19" si="5">INT(1023*Q5/5)</f>
        <v>511</v>
      </c>
      <c r="S5" s="2">
        <f t="shared" ref="S5:S19" si="6">ABS($R5-S$3)</f>
        <v>512</v>
      </c>
      <c r="T5" s="2">
        <f t="shared" si="1"/>
        <v>0</v>
      </c>
      <c r="U5" s="2">
        <f t="shared" si="1"/>
        <v>219</v>
      </c>
      <c r="V5" s="2">
        <f t="shared" si="1"/>
        <v>341</v>
      </c>
      <c r="W5" s="2">
        <f t="shared" si="1"/>
        <v>419</v>
      </c>
      <c r="X5" s="2">
        <f t="shared" si="1"/>
        <v>448</v>
      </c>
      <c r="Y5" s="2">
        <f t="shared" si="1"/>
        <v>85</v>
      </c>
      <c r="Z5" s="2">
        <f t="shared" si="1"/>
        <v>46</v>
      </c>
      <c r="AA5" s="2">
        <f t="shared" si="1"/>
        <v>24</v>
      </c>
      <c r="AB5" s="2">
        <f t="shared" si="1"/>
        <v>16</v>
      </c>
      <c r="AC5" s="2">
        <f t="shared" si="1"/>
        <v>128</v>
      </c>
      <c r="AD5" s="2">
        <f t="shared" si="1"/>
        <v>171</v>
      </c>
      <c r="AE5" s="2">
        <f t="shared" si="1"/>
        <v>186</v>
      </c>
      <c r="AF5" s="2">
        <f t="shared" si="1"/>
        <v>275</v>
      </c>
      <c r="AG5" s="2">
        <f t="shared" si="1"/>
        <v>296</v>
      </c>
      <c r="AH5" s="2">
        <f t="shared" si="1"/>
        <v>365</v>
      </c>
    </row>
    <row r="6" spans="2:34">
      <c r="C6">
        <v>0</v>
      </c>
      <c r="D6">
        <v>1</v>
      </c>
      <c r="E6">
        <v>0</v>
      </c>
      <c r="F6">
        <v>0</v>
      </c>
      <c r="G6">
        <v>0</v>
      </c>
      <c r="I6">
        <f t="shared" si="0"/>
        <v>0</v>
      </c>
      <c r="J6">
        <f t="shared" si="0"/>
        <v>0.2</v>
      </c>
      <c r="K6">
        <f t="shared" si="0"/>
        <v>0</v>
      </c>
      <c r="L6">
        <f t="shared" si="0"/>
        <v>0</v>
      </c>
      <c r="M6">
        <f t="shared" si="0"/>
        <v>0</v>
      </c>
      <c r="O6">
        <f t="shared" si="2"/>
        <v>0.2</v>
      </c>
      <c r="P6" s="1">
        <f t="shared" si="3"/>
        <v>5</v>
      </c>
      <c r="Q6" s="1">
        <f t="shared" si="4"/>
        <v>3.5714285714285716</v>
      </c>
      <c r="R6" s="4">
        <f t="shared" si="5"/>
        <v>730</v>
      </c>
      <c r="S6" s="2">
        <f t="shared" si="6"/>
        <v>293</v>
      </c>
      <c r="T6" s="2">
        <f t="shared" si="1"/>
        <v>219</v>
      </c>
      <c r="U6" s="2">
        <f t="shared" si="1"/>
        <v>0</v>
      </c>
      <c r="V6" s="2">
        <f t="shared" si="1"/>
        <v>122</v>
      </c>
      <c r="W6" s="2">
        <f t="shared" si="1"/>
        <v>200</v>
      </c>
      <c r="X6" s="2">
        <f t="shared" si="1"/>
        <v>229</v>
      </c>
      <c r="Y6" s="2">
        <f t="shared" si="1"/>
        <v>304</v>
      </c>
      <c r="Z6" s="2">
        <f t="shared" si="1"/>
        <v>265</v>
      </c>
      <c r="AA6" s="2">
        <f t="shared" si="1"/>
        <v>243</v>
      </c>
      <c r="AB6" s="2">
        <f t="shared" si="1"/>
        <v>235</v>
      </c>
      <c r="AC6" s="2">
        <f t="shared" si="1"/>
        <v>91</v>
      </c>
      <c r="AD6" s="2">
        <f t="shared" si="1"/>
        <v>48</v>
      </c>
      <c r="AE6" s="2">
        <f t="shared" si="1"/>
        <v>33</v>
      </c>
      <c r="AF6" s="2">
        <f t="shared" si="1"/>
        <v>56</v>
      </c>
      <c r="AG6" s="2">
        <f t="shared" si="1"/>
        <v>77</v>
      </c>
      <c r="AH6" s="2">
        <f t="shared" si="1"/>
        <v>146</v>
      </c>
    </row>
    <row r="7" spans="2:34">
      <c r="C7">
        <v>0</v>
      </c>
      <c r="D7">
        <v>0</v>
      </c>
      <c r="E7">
        <v>1</v>
      </c>
      <c r="F7">
        <v>0</v>
      </c>
      <c r="G7">
        <v>0</v>
      </c>
      <c r="I7">
        <f t="shared" si="0"/>
        <v>0</v>
      </c>
      <c r="J7">
        <f t="shared" si="0"/>
        <v>0</v>
      </c>
      <c r="K7">
        <f t="shared" si="0"/>
        <v>0.1</v>
      </c>
      <c r="L7">
        <f t="shared" si="0"/>
        <v>0</v>
      </c>
      <c r="M7">
        <f t="shared" si="0"/>
        <v>0</v>
      </c>
      <c r="O7">
        <f t="shared" si="2"/>
        <v>0.1</v>
      </c>
      <c r="P7" s="1">
        <f t="shared" si="3"/>
        <v>10</v>
      </c>
      <c r="Q7" s="1">
        <f t="shared" si="4"/>
        <v>4.166666666666667</v>
      </c>
      <c r="R7" s="4">
        <f t="shared" si="5"/>
        <v>852</v>
      </c>
      <c r="S7" s="2">
        <f t="shared" si="6"/>
        <v>171</v>
      </c>
      <c r="T7" s="2">
        <f t="shared" si="1"/>
        <v>341</v>
      </c>
      <c r="U7" s="2">
        <f t="shared" si="1"/>
        <v>122</v>
      </c>
      <c r="V7" s="2">
        <f t="shared" si="1"/>
        <v>0</v>
      </c>
      <c r="W7" s="2">
        <f t="shared" si="1"/>
        <v>78</v>
      </c>
      <c r="X7" s="2">
        <f t="shared" si="1"/>
        <v>107</v>
      </c>
      <c r="Y7" s="2">
        <f t="shared" si="1"/>
        <v>426</v>
      </c>
      <c r="Z7" s="2">
        <f t="shared" si="1"/>
        <v>387</v>
      </c>
      <c r="AA7" s="2">
        <f t="shared" si="1"/>
        <v>365</v>
      </c>
      <c r="AB7" s="2">
        <f t="shared" si="1"/>
        <v>357</v>
      </c>
      <c r="AC7" s="2">
        <f t="shared" si="1"/>
        <v>213</v>
      </c>
      <c r="AD7" s="2">
        <f t="shared" si="1"/>
        <v>170</v>
      </c>
      <c r="AE7" s="2">
        <f t="shared" si="1"/>
        <v>155</v>
      </c>
      <c r="AF7" s="2">
        <f t="shared" si="1"/>
        <v>66</v>
      </c>
      <c r="AG7" s="2">
        <f t="shared" si="1"/>
        <v>45</v>
      </c>
      <c r="AH7" s="2">
        <f t="shared" si="1"/>
        <v>24</v>
      </c>
    </row>
    <row r="8" spans="2:34">
      <c r="C8">
        <v>0</v>
      </c>
      <c r="D8">
        <v>0</v>
      </c>
      <c r="E8">
        <v>0</v>
      </c>
      <c r="F8">
        <v>1</v>
      </c>
      <c r="G8"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0.05</v>
      </c>
      <c r="M8">
        <f t="shared" si="0"/>
        <v>0</v>
      </c>
      <c r="O8">
        <f t="shared" si="2"/>
        <v>0.05</v>
      </c>
      <c r="P8" s="1">
        <f t="shared" si="3"/>
        <v>20</v>
      </c>
      <c r="Q8" s="1">
        <f t="shared" si="4"/>
        <v>4.545454545454545</v>
      </c>
      <c r="R8" s="4">
        <f t="shared" si="5"/>
        <v>930</v>
      </c>
      <c r="S8" s="2">
        <f t="shared" si="6"/>
        <v>93</v>
      </c>
      <c r="T8" s="2">
        <f t="shared" si="1"/>
        <v>419</v>
      </c>
      <c r="U8" s="2">
        <f t="shared" si="1"/>
        <v>200</v>
      </c>
      <c r="V8" s="2">
        <f t="shared" si="1"/>
        <v>78</v>
      </c>
      <c r="W8" s="2">
        <f t="shared" si="1"/>
        <v>0</v>
      </c>
      <c r="X8" s="2">
        <f t="shared" si="1"/>
        <v>29</v>
      </c>
      <c r="Y8" s="2">
        <f t="shared" si="1"/>
        <v>504</v>
      </c>
      <c r="Z8" s="2">
        <f t="shared" si="1"/>
        <v>465</v>
      </c>
      <c r="AA8" s="2">
        <f t="shared" si="1"/>
        <v>443</v>
      </c>
      <c r="AB8" s="2">
        <f t="shared" si="1"/>
        <v>435</v>
      </c>
      <c r="AC8" s="2">
        <f t="shared" si="1"/>
        <v>291</v>
      </c>
      <c r="AD8" s="2">
        <f t="shared" si="1"/>
        <v>248</v>
      </c>
      <c r="AE8" s="2">
        <f t="shared" si="1"/>
        <v>233</v>
      </c>
      <c r="AF8" s="2">
        <f t="shared" si="1"/>
        <v>144</v>
      </c>
      <c r="AG8" s="2">
        <f t="shared" si="1"/>
        <v>123</v>
      </c>
      <c r="AH8" s="2">
        <f t="shared" si="1"/>
        <v>54</v>
      </c>
    </row>
    <row r="9" spans="2:34">
      <c r="C9">
        <v>0</v>
      </c>
      <c r="D9">
        <v>0</v>
      </c>
      <c r="E9">
        <v>0</v>
      </c>
      <c r="F9">
        <v>0</v>
      </c>
      <c r="G9">
        <v>1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3.3333333333333333E-2</v>
      </c>
      <c r="O9">
        <f t="shared" si="2"/>
        <v>3.3333333333333333E-2</v>
      </c>
      <c r="P9" s="1">
        <f t="shared" si="3"/>
        <v>30</v>
      </c>
      <c r="Q9" s="1">
        <f t="shared" si="4"/>
        <v>4.6875</v>
      </c>
      <c r="R9" s="4">
        <f t="shared" si="5"/>
        <v>959</v>
      </c>
      <c r="S9" s="2">
        <f t="shared" si="6"/>
        <v>64</v>
      </c>
      <c r="T9" s="2">
        <f t="shared" si="1"/>
        <v>448</v>
      </c>
      <c r="U9" s="2">
        <f t="shared" si="1"/>
        <v>229</v>
      </c>
      <c r="V9" s="2">
        <f t="shared" si="1"/>
        <v>107</v>
      </c>
      <c r="W9" s="2">
        <f t="shared" si="1"/>
        <v>29</v>
      </c>
      <c r="X9" s="2">
        <f t="shared" si="1"/>
        <v>0</v>
      </c>
      <c r="Y9" s="2">
        <f t="shared" si="1"/>
        <v>533</v>
      </c>
      <c r="Z9" s="2">
        <f t="shared" si="1"/>
        <v>494</v>
      </c>
      <c r="AA9" s="2">
        <f t="shared" si="1"/>
        <v>472</v>
      </c>
      <c r="AB9" s="2">
        <f t="shared" si="1"/>
        <v>464</v>
      </c>
      <c r="AC9" s="2">
        <f t="shared" si="1"/>
        <v>320</v>
      </c>
      <c r="AD9" s="2">
        <f t="shared" si="1"/>
        <v>277</v>
      </c>
      <c r="AE9" s="2">
        <f t="shared" si="1"/>
        <v>262</v>
      </c>
      <c r="AF9" s="2">
        <f t="shared" si="1"/>
        <v>173</v>
      </c>
      <c r="AG9" s="2">
        <f t="shared" si="1"/>
        <v>152</v>
      </c>
      <c r="AH9" s="2">
        <f t="shared" si="1"/>
        <v>83</v>
      </c>
    </row>
    <row r="10" spans="2:34">
      <c r="C10">
        <v>1</v>
      </c>
      <c r="D10">
        <v>1</v>
      </c>
      <c r="E10">
        <v>0</v>
      </c>
      <c r="F10">
        <v>0</v>
      </c>
      <c r="G10">
        <v>0</v>
      </c>
      <c r="I10">
        <f t="shared" si="0"/>
        <v>0.5</v>
      </c>
      <c r="J10">
        <f t="shared" si="0"/>
        <v>0.2</v>
      </c>
      <c r="K10">
        <f t="shared" si="0"/>
        <v>0</v>
      </c>
      <c r="L10">
        <f t="shared" si="0"/>
        <v>0</v>
      </c>
      <c r="M10">
        <f t="shared" si="0"/>
        <v>0</v>
      </c>
      <c r="O10">
        <f t="shared" si="2"/>
        <v>0.7</v>
      </c>
      <c r="P10" s="1">
        <f t="shared" si="3"/>
        <v>1.4285714285714286</v>
      </c>
      <c r="Q10" s="1">
        <f t="shared" si="4"/>
        <v>2.083333333333333</v>
      </c>
      <c r="R10" s="4">
        <f t="shared" si="5"/>
        <v>426</v>
      </c>
      <c r="S10" s="2">
        <f t="shared" si="6"/>
        <v>597</v>
      </c>
      <c r="T10" s="2">
        <f t="shared" si="1"/>
        <v>85</v>
      </c>
      <c r="U10" s="2">
        <f t="shared" si="1"/>
        <v>304</v>
      </c>
      <c r="V10" s="2">
        <f t="shared" si="1"/>
        <v>426</v>
      </c>
      <c r="W10" s="2">
        <f t="shared" si="1"/>
        <v>504</v>
      </c>
      <c r="X10" s="2">
        <f t="shared" si="1"/>
        <v>533</v>
      </c>
      <c r="Y10" s="2">
        <f t="shared" si="1"/>
        <v>0</v>
      </c>
      <c r="Z10" s="2">
        <f t="shared" si="1"/>
        <v>39</v>
      </c>
      <c r="AA10" s="2">
        <f t="shared" si="1"/>
        <v>61</v>
      </c>
      <c r="AB10" s="2">
        <f t="shared" si="1"/>
        <v>69</v>
      </c>
      <c r="AC10" s="2">
        <f t="shared" si="1"/>
        <v>213</v>
      </c>
      <c r="AD10" s="2">
        <f t="shared" si="1"/>
        <v>256</v>
      </c>
      <c r="AE10" s="2">
        <f t="shared" si="1"/>
        <v>271</v>
      </c>
      <c r="AF10" s="2">
        <f t="shared" si="1"/>
        <v>360</v>
      </c>
      <c r="AG10" s="2">
        <f t="shared" si="1"/>
        <v>381</v>
      </c>
      <c r="AH10" s="2">
        <f t="shared" si="1"/>
        <v>450</v>
      </c>
    </row>
    <row r="11" spans="2:34">
      <c r="C11">
        <v>1</v>
      </c>
      <c r="D11">
        <v>0</v>
      </c>
      <c r="E11">
        <v>1</v>
      </c>
      <c r="F11">
        <v>0</v>
      </c>
      <c r="G11">
        <v>0</v>
      </c>
      <c r="I11">
        <f t="shared" si="0"/>
        <v>0.5</v>
      </c>
      <c r="J11">
        <f t="shared" si="0"/>
        <v>0</v>
      </c>
      <c r="K11">
        <f t="shared" si="0"/>
        <v>0.1</v>
      </c>
      <c r="L11">
        <f t="shared" si="0"/>
        <v>0</v>
      </c>
      <c r="M11">
        <f t="shared" si="0"/>
        <v>0</v>
      </c>
      <c r="O11">
        <f t="shared" si="2"/>
        <v>0.6</v>
      </c>
      <c r="P11" s="1">
        <f t="shared" si="3"/>
        <v>1.6666666666666667</v>
      </c>
      <c r="Q11" s="1">
        <f t="shared" si="4"/>
        <v>2.2727272727272725</v>
      </c>
      <c r="R11" s="4">
        <f t="shared" si="5"/>
        <v>465</v>
      </c>
      <c r="S11" s="2">
        <f t="shared" si="6"/>
        <v>558</v>
      </c>
      <c r="T11" s="2">
        <f t="shared" si="1"/>
        <v>46</v>
      </c>
      <c r="U11" s="2">
        <f t="shared" si="1"/>
        <v>265</v>
      </c>
      <c r="V11" s="2">
        <f t="shared" si="1"/>
        <v>387</v>
      </c>
      <c r="W11" s="2">
        <f t="shared" si="1"/>
        <v>465</v>
      </c>
      <c r="X11" s="2">
        <f t="shared" si="1"/>
        <v>494</v>
      </c>
      <c r="Y11" s="2">
        <f t="shared" si="1"/>
        <v>39</v>
      </c>
      <c r="Z11" s="2">
        <f t="shared" si="1"/>
        <v>0</v>
      </c>
      <c r="AA11" s="2">
        <f t="shared" si="1"/>
        <v>22</v>
      </c>
      <c r="AB11" s="2">
        <f t="shared" si="1"/>
        <v>30</v>
      </c>
      <c r="AC11" s="2">
        <f t="shared" si="1"/>
        <v>174</v>
      </c>
      <c r="AD11" s="2">
        <f t="shared" si="1"/>
        <v>217</v>
      </c>
      <c r="AE11" s="2">
        <f t="shared" si="1"/>
        <v>232</v>
      </c>
      <c r="AF11" s="2">
        <f t="shared" si="1"/>
        <v>321</v>
      </c>
      <c r="AG11" s="2">
        <f t="shared" si="1"/>
        <v>342</v>
      </c>
      <c r="AH11" s="2">
        <f t="shared" si="1"/>
        <v>411</v>
      </c>
    </row>
    <row r="12" spans="2:34">
      <c r="C12">
        <v>1</v>
      </c>
      <c r="D12">
        <v>0</v>
      </c>
      <c r="E12">
        <v>0</v>
      </c>
      <c r="F12">
        <v>1</v>
      </c>
      <c r="G12">
        <v>0</v>
      </c>
      <c r="I12">
        <f t="shared" ref="I12:I19" si="7">IF(C12=1,1/C$3,0)</f>
        <v>0.5</v>
      </c>
      <c r="J12">
        <f t="shared" ref="J12:J19" si="8">IF(D12=1,1/D$3,0)</f>
        <v>0</v>
      </c>
      <c r="K12">
        <f t="shared" ref="K12:K19" si="9">IF(E12=1,1/E$3,0)</f>
        <v>0</v>
      </c>
      <c r="L12">
        <f t="shared" ref="L12:L19" si="10">IF(F12=1,1/F$3,0)</f>
        <v>0.05</v>
      </c>
      <c r="M12">
        <f t="shared" ref="M12:M19" si="11">IF(G12=1,1/G$3,0)</f>
        <v>0</v>
      </c>
      <c r="O12">
        <f t="shared" ref="O12:O19" si="12">I12+J12+K12+L12+M12</f>
        <v>0.55000000000000004</v>
      </c>
      <c r="P12" s="1">
        <f t="shared" si="3"/>
        <v>1.8181818181818181</v>
      </c>
      <c r="Q12" s="1">
        <f t="shared" si="4"/>
        <v>2.3809523809523809</v>
      </c>
      <c r="R12" s="4">
        <f t="shared" si="5"/>
        <v>487</v>
      </c>
      <c r="S12" s="2">
        <f t="shared" si="6"/>
        <v>536</v>
      </c>
      <c r="T12" s="2">
        <f t="shared" si="1"/>
        <v>24</v>
      </c>
      <c r="U12" s="2">
        <f t="shared" si="1"/>
        <v>243</v>
      </c>
      <c r="V12" s="2">
        <f t="shared" si="1"/>
        <v>365</v>
      </c>
      <c r="W12" s="2">
        <f t="shared" si="1"/>
        <v>443</v>
      </c>
      <c r="X12" s="2">
        <f t="shared" si="1"/>
        <v>472</v>
      </c>
      <c r="Y12" s="2">
        <f t="shared" si="1"/>
        <v>61</v>
      </c>
      <c r="Z12" s="2">
        <f t="shared" si="1"/>
        <v>22</v>
      </c>
      <c r="AA12" s="2">
        <f t="shared" si="1"/>
        <v>0</v>
      </c>
      <c r="AB12" s="2">
        <f t="shared" si="1"/>
        <v>8</v>
      </c>
      <c r="AC12" s="2">
        <f t="shared" si="1"/>
        <v>152</v>
      </c>
      <c r="AD12" s="2">
        <f t="shared" si="1"/>
        <v>195</v>
      </c>
      <c r="AE12" s="2">
        <f t="shared" si="1"/>
        <v>210</v>
      </c>
      <c r="AF12" s="2">
        <f t="shared" si="1"/>
        <v>299</v>
      </c>
      <c r="AG12" s="2">
        <f t="shared" si="1"/>
        <v>320</v>
      </c>
      <c r="AH12" s="2">
        <f t="shared" si="1"/>
        <v>389</v>
      </c>
    </row>
    <row r="13" spans="2:34">
      <c r="C13">
        <v>1</v>
      </c>
      <c r="D13">
        <v>0</v>
      </c>
      <c r="E13">
        <v>0</v>
      </c>
      <c r="F13">
        <v>0</v>
      </c>
      <c r="G13">
        <v>1</v>
      </c>
      <c r="I13">
        <f t="shared" si="7"/>
        <v>0.5</v>
      </c>
      <c r="J13">
        <f t="shared" si="8"/>
        <v>0</v>
      </c>
      <c r="K13">
        <f t="shared" si="9"/>
        <v>0</v>
      </c>
      <c r="L13">
        <f t="shared" si="10"/>
        <v>0</v>
      </c>
      <c r="M13">
        <f t="shared" si="11"/>
        <v>3.3333333333333333E-2</v>
      </c>
      <c r="O13">
        <f t="shared" si="12"/>
        <v>0.53333333333333333</v>
      </c>
      <c r="P13" s="1">
        <f t="shared" si="3"/>
        <v>1.875</v>
      </c>
      <c r="Q13" s="1">
        <f t="shared" si="4"/>
        <v>2.4193548387096775</v>
      </c>
      <c r="R13" s="4">
        <f t="shared" si="5"/>
        <v>495</v>
      </c>
      <c r="S13" s="2">
        <f t="shared" si="6"/>
        <v>528</v>
      </c>
      <c r="T13" s="2">
        <f t="shared" si="1"/>
        <v>16</v>
      </c>
      <c r="U13" s="2">
        <f t="shared" si="1"/>
        <v>235</v>
      </c>
      <c r="V13" s="2">
        <f t="shared" si="1"/>
        <v>357</v>
      </c>
      <c r="W13" s="2">
        <f t="shared" si="1"/>
        <v>435</v>
      </c>
      <c r="X13" s="2">
        <f t="shared" si="1"/>
        <v>464</v>
      </c>
      <c r="Y13" s="2">
        <f t="shared" si="1"/>
        <v>69</v>
      </c>
      <c r="Z13" s="2">
        <f t="shared" si="1"/>
        <v>30</v>
      </c>
      <c r="AA13" s="2">
        <f t="shared" si="1"/>
        <v>8</v>
      </c>
      <c r="AB13" s="2">
        <f t="shared" si="1"/>
        <v>0</v>
      </c>
      <c r="AC13" s="2">
        <f t="shared" si="1"/>
        <v>144</v>
      </c>
      <c r="AD13" s="2">
        <f t="shared" si="1"/>
        <v>187</v>
      </c>
      <c r="AE13" s="2">
        <f t="shared" si="1"/>
        <v>202</v>
      </c>
      <c r="AF13" s="2">
        <f t="shared" si="1"/>
        <v>291</v>
      </c>
      <c r="AG13" s="2">
        <f t="shared" si="1"/>
        <v>312</v>
      </c>
      <c r="AH13" s="2">
        <f t="shared" si="1"/>
        <v>381</v>
      </c>
    </row>
    <row r="14" spans="2:34">
      <c r="C14">
        <v>0</v>
      </c>
      <c r="D14">
        <v>1</v>
      </c>
      <c r="E14">
        <v>1</v>
      </c>
      <c r="F14">
        <v>0</v>
      </c>
      <c r="G14">
        <v>0</v>
      </c>
      <c r="I14">
        <f t="shared" si="7"/>
        <v>0</v>
      </c>
      <c r="J14">
        <f t="shared" si="8"/>
        <v>0.2</v>
      </c>
      <c r="K14">
        <f t="shared" si="9"/>
        <v>0.1</v>
      </c>
      <c r="L14">
        <f t="shared" si="10"/>
        <v>0</v>
      </c>
      <c r="M14">
        <f t="shared" si="11"/>
        <v>0</v>
      </c>
      <c r="O14">
        <f t="shared" si="12"/>
        <v>0.30000000000000004</v>
      </c>
      <c r="P14" s="1">
        <f t="shared" si="3"/>
        <v>3.333333333333333</v>
      </c>
      <c r="Q14" s="1">
        <f t="shared" si="4"/>
        <v>3.125</v>
      </c>
      <c r="R14" s="4">
        <f t="shared" si="5"/>
        <v>639</v>
      </c>
      <c r="S14" s="2">
        <f t="shared" si="6"/>
        <v>384</v>
      </c>
      <c r="T14" s="2">
        <f t="shared" si="1"/>
        <v>128</v>
      </c>
      <c r="U14" s="2">
        <f t="shared" si="1"/>
        <v>91</v>
      </c>
      <c r="V14" s="2">
        <f t="shared" si="1"/>
        <v>213</v>
      </c>
      <c r="W14" s="2">
        <f t="shared" si="1"/>
        <v>291</v>
      </c>
      <c r="X14" s="2">
        <f t="shared" si="1"/>
        <v>320</v>
      </c>
      <c r="Y14" s="2">
        <f t="shared" si="1"/>
        <v>213</v>
      </c>
      <c r="Z14" s="2">
        <f t="shared" si="1"/>
        <v>174</v>
      </c>
      <c r="AA14" s="2">
        <f t="shared" si="1"/>
        <v>152</v>
      </c>
      <c r="AB14" s="2">
        <f t="shared" si="1"/>
        <v>144</v>
      </c>
      <c r="AC14" s="2">
        <f t="shared" si="1"/>
        <v>0</v>
      </c>
      <c r="AD14" s="2">
        <f t="shared" si="1"/>
        <v>43</v>
      </c>
      <c r="AE14" s="2">
        <f t="shared" si="1"/>
        <v>58</v>
      </c>
      <c r="AF14" s="2">
        <f t="shared" si="1"/>
        <v>147</v>
      </c>
      <c r="AG14" s="2">
        <f t="shared" si="1"/>
        <v>168</v>
      </c>
      <c r="AH14" s="2">
        <f t="shared" si="1"/>
        <v>237</v>
      </c>
    </row>
    <row r="15" spans="2:34">
      <c r="C15">
        <v>0</v>
      </c>
      <c r="D15">
        <v>1</v>
      </c>
      <c r="E15">
        <v>0</v>
      </c>
      <c r="F15">
        <v>1</v>
      </c>
      <c r="G15">
        <v>0</v>
      </c>
      <c r="I15">
        <f t="shared" si="7"/>
        <v>0</v>
      </c>
      <c r="J15">
        <f t="shared" si="8"/>
        <v>0.2</v>
      </c>
      <c r="K15">
        <f t="shared" si="9"/>
        <v>0</v>
      </c>
      <c r="L15">
        <f t="shared" si="10"/>
        <v>0.05</v>
      </c>
      <c r="M15">
        <f t="shared" si="11"/>
        <v>0</v>
      </c>
      <c r="O15">
        <f t="shared" si="12"/>
        <v>0.25</v>
      </c>
      <c r="P15" s="1">
        <f t="shared" si="3"/>
        <v>4</v>
      </c>
      <c r="Q15" s="1">
        <f t="shared" si="4"/>
        <v>3.333333333333333</v>
      </c>
      <c r="R15" s="4">
        <f t="shared" si="5"/>
        <v>682</v>
      </c>
      <c r="S15" s="2">
        <f t="shared" si="6"/>
        <v>341</v>
      </c>
      <c r="T15" s="2">
        <f t="shared" si="1"/>
        <v>171</v>
      </c>
      <c r="U15" s="2">
        <f t="shared" si="1"/>
        <v>48</v>
      </c>
      <c r="V15" s="2">
        <f t="shared" si="1"/>
        <v>170</v>
      </c>
      <c r="W15" s="2">
        <f t="shared" si="1"/>
        <v>248</v>
      </c>
      <c r="X15" s="2">
        <f t="shared" si="1"/>
        <v>277</v>
      </c>
      <c r="Y15" s="2">
        <f t="shared" si="1"/>
        <v>256</v>
      </c>
      <c r="Z15" s="2">
        <f t="shared" si="1"/>
        <v>217</v>
      </c>
      <c r="AA15" s="2">
        <f t="shared" si="1"/>
        <v>195</v>
      </c>
      <c r="AB15" s="2">
        <f t="shared" si="1"/>
        <v>187</v>
      </c>
      <c r="AC15" s="2">
        <f t="shared" si="1"/>
        <v>43</v>
      </c>
      <c r="AD15" s="2">
        <f t="shared" si="1"/>
        <v>0</v>
      </c>
      <c r="AE15" s="2">
        <f t="shared" si="1"/>
        <v>15</v>
      </c>
      <c r="AF15" s="2">
        <f t="shared" si="1"/>
        <v>104</v>
      </c>
      <c r="AG15" s="2">
        <f t="shared" si="1"/>
        <v>125</v>
      </c>
      <c r="AH15" s="2">
        <f t="shared" si="1"/>
        <v>194</v>
      </c>
    </row>
    <row r="16" spans="2:34">
      <c r="C16">
        <v>0</v>
      </c>
      <c r="D16">
        <v>1</v>
      </c>
      <c r="E16">
        <v>0</v>
      </c>
      <c r="F16">
        <v>0</v>
      </c>
      <c r="G16">
        <v>1</v>
      </c>
      <c r="I16">
        <f t="shared" si="7"/>
        <v>0</v>
      </c>
      <c r="J16">
        <f t="shared" si="8"/>
        <v>0.2</v>
      </c>
      <c r="K16">
        <f t="shared" si="9"/>
        <v>0</v>
      </c>
      <c r="L16">
        <f t="shared" si="10"/>
        <v>0</v>
      </c>
      <c r="M16">
        <f t="shared" si="11"/>
        <v>3.3333333333333333E-2</v>
      </c>
      <c r="O16">
        <f t="shared" si="12"/>
        <v>0.23333333333333334</v>
      </c>
      <c r="P16" s="1">
        <f t="shared" si="3"/>
        <v>4.2857142857142856</v>
      </c>
      <c r="Q16" s="1">
        <f t="shared" si="4"/>
        <v>3.4090909090909087</v>
      </c>
      <c r="R16" s="4">
        <f t="shared" si="5"/>
        <v>697</v>
      </c>
      <c r="S16" s="2">
        <f t="shared" si="6"/>
        <v>326</v>
      </c>
      <c r="T16" s="2">
        <f t="shared" si="1"/>
        <v>186</v>
      </c>
      <c r="U16" s="2">
        <f t="shared" si="1"/>
        <v>33</v>
      </c>
      <c r="V16" s="2">
        <f t="shared" si="1"/>
        <v>155</v>
      </c>
      <c r="W16" s="2">
        <f t="shared" si="1"/>
        <v>233</v>
      </c>
      <c r="X16" s="2">
        <f t="shared" si="1"/>
        <v>262</v>
      </c>
      <c r="Y16" s="2">
        <f t="shared" si="1"/>
        <v>271</v>
      </c>
      <c r="Z16" s="2">
        <f t="shared" si="1"/>
        <v>232</v>
      </c>
      <c r="AA16" s="2">
        <f t="shared" si="1"/>
        <v>210</v>
      </c>
      <c r="AB16" s="2">
        <f t="shared" si="1"/>
        <v>202</v>
      </c>
      <c r="AC16" s="2">
        <f t="shared" si="1"/>
        <v>58</v>
      </c>
      <c r="AD16" s="2">
        <f t="shared" si="1"/>
        <v>15</v>
      </c>
      <c r="AE16" s="2">
        <f t="shared" si="1"/>
        <v>0</v>
      </c>
      <c r="AF16" s="2">
        <f t="shared" si="1"/>
        <v>89</v>
      </c>
      <c r="AG16" s="2">
        <f t="shared" si="1"/>
        <v>110</v>
      </c>
      <c r="AH16" s="2">
        <f t="shared" si="1"/>
        <v>179</v>
      </c>
    </row>
    <row r="17" spans="3:34">
      <c r="C17">
        <v>0</v>
      </c>
      <c r="D17">
        <v>0</v>
      </c>
      <c r="E17">
        <v>1</v>
      </c>
      <c r="F17">
        <v>1</v>
      </c>
      <c r="G17">
        <v>0</v>
      </c>
      <c r="I17">
        <f t="shared" si="7"/>
        <v>0</v>
      </c>
      <c r="J17">
        <f t="shared" si="8"/>
        <v>0</v>
      </c>
      <c r="K17">
        <f t="shared" si="9"/>
        <v>0.1</v>
      </c>
      <c r="L17">
        <f t="shared" si="10"/>
        <v>0.05</v>
      </c>
      <c r="M17">
        <f t="shared" si="11"/>
        <v>0</v>
      </c>
      <c r="O17">
        <f t="shared" si="12"/>
        <v>0.15000000000000002</v>
      </c>
      <c r="P17" s="1">
        <f t="shared" si="3"/>
        <v>6.6666666666666661</v>
      </c>
      <c r="Q17" s="1">
        <f t="shared" si="4"/>
        <v>3.8461538461538458</v>
      </c>
      <c r="R17" s="4">
        <f t="shared" si="5"/>
        <v>786</v>
      </c>
      <c r="S17" s="2">
        <f t="shared" si="6"/>
        <v>237</v>
      </c>
      <c r="T17" s="2">
        <f t="shared" si="1"/>
        <v>275</v>
      </c>
      <c r="U17" s="2">
        <f t="shared" si="1"/>
        <v>56</v>
      </c>
      <c r="V17" s="2">
        <f t="shared" si="1"/>
        <v>66</v>
      </c>
      <c r="W17" s="2">
        <f t="shared" si="1"/>
        <v>144</v>
      </c>
      <c r="X17" s="2">
        <f t="shared" si="1"/>
        <v>173</v>
      </c>
      <c r="Y17" s="2">
        <f t="shared" si="1"/>
        <v>360</v>
      </c>
      <c r="Z17" s="2">
        <f t="shared" si="1"/>
        <v>321</v>
      </c>
      <c r="AA17" s="2">
        <f t="shared" si="1"/>
        <v>299</v>
      </c>
      <c r="AB17" s="2">
        <f t="shared" si="1"/>
        <v>291</v>
      </c>
      <c r="AC17" s="2">
        <f t="shared" si="1"/>
        <v>147</v>
      </c>
      <c r="AD17" s="2">
        <f t="shared" si="1"/>
        <v>104</v>
      </c>
      <c r="AE17" s="2">
        <f t="shared" si="1"/>
        <v>89</v>
      </c>
      <c r="AF17" s="2">
        <f t="shared" si="1"/>
        <v>0</v>
      </c>
      <c r="AG17" s="2">
        <f t="shared" si="1"/>
        <v>21</v>
      </c>
      <c r="AH17" s="2">
        <f t="shared" si="1"/>
        <v>90</v>
      </c>
    </row>
    <row r="18" spans="3:34">
      <c r="C18">
        <v>0</v>
      </c>
      <c r="D18">
        <v>0</v>
      </c>
      <c r="E18">
        <v>1</v>
      </c>
      <c r="F18">
        <v>0</v>
      </c>
      <c r="G18">
        <v>1</v>
      </c>
      <c r="I18">
        <f t="shared" si="7"/>
        <v>0</v>
      </c>
      <c r="J18">
        <f t="shared" si="8"/>
        <v>0</v>
      </c>
      <c r="K18">
        <f t="shared" si="9"/>
        <v>0.1</v>
      </c>
      <c r="L18">
        <f t="shared" si="10"/>
        <v>0</v>
      </c>
      <c r="M18">
        <f t="shared" si="11"/>
        <v>3.3333333333333333E-2</v>
      </c>
      <c r="O18">
        <f t="shared" si="12"/>
        <v>0.13333333333333333</v>
      </c>
      <c r="P18" s="1">
        <f t="shared" si="3"/>
        <v>7.5</v>
      </c>
      <c r="Q18" s="1">
        <f t="shared" si="4"/>
        <v>3.9473684210526319</v>
      </c>
      <c r="R18" s="4">
        <f t="shared" si="5"/>
        <v>807</v>
      </c>
      <c r="S18" s="2">
        <f t="shared" si="6"/>
        <v>216</v>
      </c>
      <c r="T18" s="2">
        <f t="shared" si="1"/>
        <v>296</v>
      </c>
      <c r="U18" s="2">
        <f t="shared" si="1"/>
        <v>77</v>
      </c>
      <c r="V18" s="2">
        <f t="shared" si="1"/>
        <v>45</v>
      </c>
      <c r="W18" s="2">
        <f t="shared" si="1"/>
        <v>123</v>
      </c>
      <c r="X18" s="2">
        <f t="shared" si="1"/>
        <v>152</v>
      </c>
      <c r="Y18" s="2">
        <f t="shared" si="1"/>
        <v>381</v>
      </c>
      <c r="Z18" s="2">
        <f t="shared" si="1"/>
        <v>342</v>
      </c>
      <c r="AA18" s="2">
        <f t="shared" si="1"/>
        <v>320</v>
      </c>
      <c r="AB18" s="2">
        <f t="shared" si="1"/>
        <v>312</v>
      </c>
      <c r="AC18" s="2">
        <f t="shared" si="1"/>
        <v>168</v>
      </c>
      <c r="AD18" s="2">
        <f t="shared" si="1"/>
        <v>125</v>
      </c>
      <c r="AE18" s="2">
        <f t="shared" si="1"/>
        <v>110</v>
      </c>
      <c r="AF18" s="2">
        <f t="shared" si="1"/>
        <v>21</v>
      </c>
      <c r="AG18" s="2">
        <f t="shared" si="1"/>
        <v>0</v>
      </c>
      <c r="AH18" s="2">
        <f t="shared" si="1"/>
        <v>69</v>
      </c>
    </row>
    <row r="19" spans="3:34">
      <c r="C19">
        <v>0</v>
      </c>
      <c r="D19">
        <v>0</v>
      </c>
      <c r="E19">
        <v>0</v>
      </c>
      <c r="F19">
        <v>1</v>
      </c>
      <c r="G19">
        <v>1</v>
      </c>
      <c r="I19">
        <f t="shared" si="7"/>
        <v>0</v>
      </c>
      <c r="J19">
        <f t="shared" si="8"/>
        <v>0</v>
      </c>
      <c r="K19">
        <f t="shared" si="9"/>
        <v>0</v>
      </c>
      <c r="L19">
        <f t="shared" si="10"/>
        <v>0.05</v>
      </c>
      <c r="M19">
        <f t="shared" si="11"/>
        <v>3.3333333333333333E-2</v>
      </c>
      <c r="O19">
        <f t="shared" si="12"/>
        <v>8.3333333333333343E-2</v>
      </c>
      <c r="P19" s="1">
        <f t="shared" si="3"/>
        <v>11.999999999999998</v>
      </c>
      <c r="Q19" s="1">
        <f t="shared" si="4"/>
        <v>4.2857142857142856</v>
      </c>
      <c r="R19" s="4">
        <f t="shared" si="5"/>
        <v>876</v>
      </c>
      <c r="S19" s="2">
        <f t="shared" si="6"/>
        <v>147</v>
      </c>
      <c r="T19" s="2">
        <f t="shared" si="1"/>
        <v>365</v>
      </c>
      <c r="U19" s="2">
        <f t="shared" si="1"/>
        <v>146</v>
      </c>
      <c r="V19" s="2">
        <f t="shared" si="1"/>
        <v>24</v>
      </c>
      <c r="W19" s="2">
        <f t="shared" si="1"/>
        <v>54</v>
      </c>
      <c r="X19" s="2">
        <f t="shared" si="1"/>
        <v>83</v>
      </c>
      <c r="Y19" s="2">
        <f t="shared" si="1"/>
        <v>450</v>
      </c>
      <c r="Z19" s="2">
        <f t="shared" si="1"/>
        <v>411</v>
      </c>
      <c r="AA19" s="2">
        <f t="shared" si="1"/>
        <v>389</v>
      </c>
      <c r="AB19" s="2">
        <f t="shared" si="1"/>
        <v>381</v>
      </c>
      <c r="AC19" s="2">
        <f t="shared" si="1"/>
        <v>237</v>
      </c>
      <c r="AD19" s="2">
        <f t="shared" si="1"/>
        <v>194</v>
      </c>
      <c r="AE19" s="2">
        <f t="shared" si="1"/>
        <v>179</v>
      </c>
      <c r="AF19" s="2">
        <f t="shared" si="1"/>
        <v>90</v>
      </c>
      <c r="AG19" s="2">
        <f t="shared" si="1"/>
        <v>69</v>
      </c>
      <c r="AH19" s="2">
        <f t="shared" si="1"/>
        <v>0</v>
      </c>
    </row>
  </sheetData>
  <conditionalFormatting sqref="S4:AH19">
    <cfRule type="cellIs" dxfId="1" priority="1" operator="lessThan">
      <formula>20</formula>
    </cfRule>
  </conditionalFormatting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1"/>
  <sheetViews>
    <sheetView workbookViewId="0">
      <selection activeCell="D4" sqref="D4"/>
    </sheetView>
  </sheetViews>
  <sheetFormatPr defaultRowHeight="15"/>
  <cols>
    <col min="2" max="5" width="6" customWidth="1"/>
    <col min="6" max="7" width="6" hidden="1" customWidth="1"/>
    <col min="8" max="8" width="4.85546875" customWidth="1"/>
    <col min="9" max="15" width="9.140625" hidden="1" customWidth="1"/>
    <col min="16" max="18" width="5.7109375" style="1" customWidth="1"/>
    <col min="19" max="35" width="5.7109375" customWidth="1"/>
  </cols>
  <sheetData>
    <row r="2" spans="2:27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11</v>
      </c>
      <c r="H2" s="5"/>
      <c r="I2" s="5" t="s">
        <v>6</v>
      </c>
      <c r="J2" s="5" t="s">
        <v>7</v>
      </c>
      <c r="K2" s="5" t="s">
        <v>8</v>
      </c>
      <c r="L2" s="5" t="s">
        <v>7</v>
      </c>
      <c r="M2" s="5" t="s">
        <v>8</v>
      </c>
      <c r="N2" s="5"/>
      <c r="O2" s="5" t="s">
        <v>9</v>
      </c>
      <c r="P2" s="6" t="s">
        <v>5</v>
      </c>
      <c r="Q2" s="6" t="s">
        <v>10</v>
      </c>
      <c r="R2" s="3"/>
      <c r="S2" s="2"/>
      <c r="T2" s="2"/>
      <c r="U2" s="2"/>
      <c r="V2" s="2"/>
      <c r="W2" s="2"/>
      <c r="X2" s="2"/>
      <c r="Y2" s="2"/>
      <c r="Z2" s="2"/>
      <c r="AA2" s="2"/>
    </row>
    <row r="3" spans="2:27">
      <c r="B3" s="2">
        <v>10</v>
      </c>
      <c r="C3" s="2">
        <v>50</v>
      </c>
      <c r="D3" s="2">
        <v>20</v>
      </c>
      <c r="E3" s="2">
        <v>10</v>
      </c>
      <c r="F3" s="2">
        <v>16</v>
      </c>
      <c r="G3" s="2">
        <v>32</v>
      </c>
      <c r="H3" s="2"/>
      <c r="I3" s="2"/>
      <c r="J3" s="2"/>
      <c r="K3" s="2"/>
      <c r="L3" s="2"/>
      <c r="M3" s="2"/>
      <c r="N3" s="2"/>
      <c r="O3" s="2"/>
      <c r="P3" s="3"/>
      <c r="Q3" s="3"/>
      <c r="R3" s="3"/>
      <c r="S3" s="4" t="s">
        <v>12</v>
      </c>
      <c r="T3" s="4">
        <f>S4</f>
        <v>0</v>
      </c>
      <c r="U3" s="4">
        <f>S5</f>
        <v>511</v>
      </c>
      <c r="V3" s="4">
        <f>S6</f>
        <v>682</v>
      </c>
      <c r="W3" s="4">
        <f>S7</f>
        <v>409</v>
      </c>
      <c r="X3" s="4">
        <f>S8</f>
        <v>852</v>
      </c>
      <c r="Y3" s="4">
        <f>S9</f>
        <v>465</v>
      </c>
      <c r="Z3" s="4">
        <f>S10</f>
        <v>601</v>
      </c>
      <c r="AA3" s="4">
        <f>S11</f>
        <v>378</v>
      </c>
    </row>
    <row r="4" spans="2:27">
      <c r="B4" s="2"/>
      <c r="C4" s="2">
        <v>0</v>
      </c>
      <c r="D4" s="2">
        <v>0</v>
      </c>
      <c r="E4" s="2">
        <v>0</v>
      </c>
      <c r="F4" s="2">
        <v>0</v>
      </c>
      <c r="G4" s="2">
        <v>0</v>
      </c>
      <c r="H4" s="2"/>
      <c r="I4" s="2">
        <f t="shared" ref="I4:M11" si="0">IF(C4=1,1/C$3,0)</f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/>
      <c r="O4" s="2">
        <f>I4+J4+K4+L4+M4</f>
        <v>0</v>
      </c>
      <c r="P4" s="3">
        <f>IF(O4&gt;0,1/O4,0)</f>
        <v>0</v>
      </c>
      <c r="Q4" s="3">
        <f>5*(P4/($B$3+P4))</f>
        <v>0</v>
      </c>
      <c r="R4" s="3"/>
      <c r="S4" s="4">
        <f>INT(1023*Q4/5)</f>
        <v>0</v>
      </c>
      <c r="T4" s="2">
        <f t="shared" ref="T4:AA11" si="1">ABS($S4-T$3)</f>
        <v>0</v>
      </c>
      <c r="U4" s="2">
        <f t="shared" si="1"/>
        <v>511</v>
      </c>
      <c r="V4" s="2">
        <f t="shared" si="1"/>
        <v>682</v>
      </c>
      <c r="W4" s="2">
        <f t="shared" si="1"/>
        <v>409</v>
      </c>
      <c r="X4" s="2">
        <f t="shared" si="1"/>
        <v>852</v>
      </c>
      <c r="Y4" s="2">
        <f t="shared" si="1"/>
        <v>465</v>
      </c>
      <c r="Z4" s="2">
        <f t="shared" si="1"/>
        <v>601</v>
      </c>
      <c r="AA4" s="2">
        <f t="shared" si="1"/>
        <v>378</v>
      </c>
    </row>
    <row r="5" spans="2:27">
      <c r="B5" s="2"/>
      <c r="C5" s="2">
        <v>0</v>
      </c>
      <c r="D5" s="2">
        <v>0</v>
      </c>
      <c r="E5" s="2">
        <v>1</v>
      </c>
      <c r="F5" s="2">
        <v>0</v>
      </c>
      <c r="G5" s="2">
        <v>0</v>
      </c>
      <c r="H5" s="2"/>
      <c r="I5" s="2">
        <f t="shared" si="0"/>
        <v>0</v>
      </c>
      <c r="J5" s="2">
        <f t="shared" si="0"/>
        <v>0</v>
      </c>
      <c r="K5" s="2">
        <f t="shared" si="0"/>
        <v>0.1</v>
      </c>
      <c r="L5" s="2">
        <f t="shared" si="0"/>
        <v>0</v>
      </c>
      <c r="M5" s="2">
        <f t="shared" si="0"/>
        <v>0</v>
      </c>
      <c r="N5" s="2"/>
      <c r="O5" s="2">
        <f t="shared" ref="O5:O11" si="2">I5+J5+K5+L5+M5</f>
        <v>0.1</v>
      </c>
      <c r="P5" s="3">
        <f t="shared" ref="P5:P11" si="3">IF(O5&gt;0,1/O5,0)</f>
        <v>10</v>
      </c>
      <c r="Q5" s="3">
        <f>5*(P5/($B$3+P5))</f>
        <v>2.5</v>
      </c>
      <c r="R5" s="3"/>
      <c r="S5" s="4">
        <f t="shared" ref="S5:S11" si="4">INT(1023*Q5/5)</f>
        <v>511</v>
      </c>
      <c r="T5" s="2">
        <f t="shared" si="1"/>
        <v>511</v>
      </c>
      <c r="U5" s="2">
        <f t="shared" si="1"/>
        <v>0</v>
      </c>
      <c r="V5" s="2">
        <f t="shared" si="1"/>
        <v>171</v>
      </c>
      <c r="W5" s="2">
        <f t="shared" si="1"/>
        <v>102</v>
      </c>
      <c r="X5" s="2">
        <f t="shared" si="1"/>
        <v>341</v>
      </c>
      <c r="Y5" s="2">
        <f t="shared" si="1"/>
        <v>46</v>
      </c>
      <c r="Z5" s="2">
        <f t="shared" si="1"/>
        <v>90</v>
      </c>
      <c r="AA5" s="2">
        <f t="shared" si="1"/>
        <v>133</v>
      </c>
    </row>
    <row r="6" spans="2:27">
      <c r="B6" s="2"/>
      <c r="C6" s="2">
        <v>0</v>
      </c>
      <c r="D6" s="2">
        <v>1</v>
      </c>
      <c r="E6" s="2">
        <v>0</v>
      </c>
      <c r="F6" s="2">
        <v>0</v>
      </c>
      <c r="G6" s="2">
        <v>0</v>
      </c>
      <c r="H6" s="2"/>
      <c r="I6" s="2">
        <f t="shared" si="0"/>
        <v>0</v>
      </c>
      <c r="J6" s="2">
        <f t="shared" si="0"/>
        <v>0.05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/>
      <c r="O6" s="2">
        <f t="shared" si="2"/>
        <v>0.05</v>
      </c>
      <c r="P6" s="3">
        <f t="shared" si="3"/>
        <v>20</v>
      </c>
      <c r="Q6" s="3">
        <f>5*(P6/($B$3+P6))</f>
        <v>3.333333333333333</v>
      </c>
      <c r="R6" s="3"/>
      <c r="S6" s="4">
        <f t="shared" si="4"/>
        <v>682</v>
      </c>
      <c r="T6" s="2">
        <f t="shared" si="1"/>
        <v>682</v>
      </c>
      <c r="U6" s="2">
        <f t="shared" si="1"/>
        <v>171</v>
      </c>
      <c r="V6" s="2">
        <f t="shared" si="1"/>
        <v>0</v>
      </c>
      <c r="W6" s="2">
        <f t="shared" si="1"/>
        <v>273</v>
      </c>
      <c r="X6" s="2">
        <f t="shared" si="1"/>
        <v>170</v>
      </c>
      <c r="Y6" s="2">
        <f t="shared" si="1"/>
        <v>217</v>
      </c>
      <c r="Z6" s="2">
        <f t="shared" si="1"/>
        <v>81</v>
      </c>
      <c r="AA6" s="2">
        <f t="shared" si="1"/>
        <v>304</v>
      </c>
    </row>
    <row r="7" spans="2:27">
      <c r="B7" s="2"/>
      <c r="C7" s="2">
        <v>0</v>
      </c>
      <c r="D7" s="2">
        <v>1</v>
      </c>
      <c r="E7" s="2">
        <v>1</v>
      </c>
      <c r="F7" s="2">
        <v>0</v>
      </c>
      <c r="G7" s="2">
        <v>0</v>
      </c>
      <c r="H7" s="2"/>
      <c r="I7" s="2">
        <f t="shared" si="0"/>
        <v>0</v>
      </c>
      <c r="J7" s="2">
        <f t="shared" si="0"/>
        <v>0.05</v>
      </c>
      <c r="K7" s="2">
        <f t="shared" si="0"/>
        <v>0.1</v>
      </c>
      <c r="L7" s="2">
        <f t="shared" si="0"/>
        <v>0</v>
      </c>
      <c r="M7" s="2">
        <f t="shared" si="0"/>
        <v>0</v>
      </c>
      <c r="N7" s="2"/>
      <c r="O7" s="2">
        <f t="shared" si="2"/>
        <v>0.15000000000000002</v>
      </c>
      <c r="P7" s="3">
        <f t="shared" si="3"/>
        <v>6.6666666666666661</v>
      </c>
      <c r="Q7" s="3">
        <f>5*(P7/($B$3+P7))</f>
        <v>2</v>
      </c>
      <c r="R7" s="3"/>
      <c r="S7" s="4">
        <f t="shared" si="4"/>
        <v>409</v>
      </c>
      <c r="T7" s="2">
        <f t="shared" si="1"/>
        <v>409</v>
      </c>
      <c r="U7" s="2">
        <f t="shared" si="1"/>
        <v>102</v>
      </c>
      <c r="V7" s="2">
        <f t="shared" si="1"/>
        <v>273</v>
      </c>
      <c r="W7" s="2">
        <f t="shared" si="1"/>
        <v>0</v>
      </c>
      <c r="X7" s="2">
        <f t="shared" si="1"/>
        <v>443</v>
      </c>
      <c r="Y7" s="2">
        <f t="shared" si="1"/>
        <v>56</v>
      </c>
      <c r="Z7" s="2">
        <f t="shared" si="1"/>
        <v>192</v>
      </c>
      <c r="AA7" s="2">
        <f t="shared" si="1"/>
        <v>31</v>
      </c>
    </row>
    <row r="8" spans="2:27">
      <c r="B8" s="2"/>
      <c r="C8" s="2">
        <v>1</v>
      </c>
      <c r="D8" s="2">
        <v>0</v>
      </c>
      <c r="E8" s="2">
        <v>0</v>
      </c>
      <c r="F8" s="2">
        <v>0</v>
      </c>
      <c r="G8" s="2">
        <v>0</v>
      </c>
      <c r="H8" s="2"/>
      <c r="I8" s="2">
        <f t="shared" si="0"/>
        <v>0.02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/>
      <c r="O8" s="2">
        <f t="shared" si="2"/>
        <v>0.02</v>
      </c>
      <c r="P8" s="3">
        <f t="shared" si="3"/>
        <v>50</v>
      </c>
      <c r="Q8" s="3">
        <f>5*(P8/($B$3+P8))</f>
        <v>4.166666666666667</v>
      </c>
      <c r="R8" s="3"/>
      <c r="S8" s="4">
        <f t="shared" si="4"/>
        <v>852</v>
      </c>
      <c r="T8" s="2">
        <f t="shared" si="1"/>
        <v>852</v>
      </c>
      <c r="U8" s="2">
        <f t="shared" si="1"/>
        <v>341</v>
      </c>
      <c r="V8" s="2">
        <f t="shared" si="1"/>
        <v>170</v>
      </c>
      <c r="W8" s="2">
        <f t="shared" si="1"/>
        <v>443</v>
      </c>
      <c r="X8" s="2">
        <f t="shared" si="1"/>
        <v>0</v>
      </c>
      <c r="Y8" s="2">
        <f t="shared" si="1"/>
        <v>387</v>
      </c>
      <c r="Z8" s="2">
        <f t="shared" si="1"/>
        <v>251</v>
      </c>
      <c r="AA8" s="2">
        <f t="shared" si="1"/>
        <v>474</v>
      </c>
    </row>
    <row r="9" spans="2:27">
      <c r="B9" s="2"/>
      <c r="C9" s="2">
        <v>1</v>
      </c>
      <c r="D9" s="2">
        <v>0</v>
      </c>
      <c r="E9" s="2">
        <v>1</v>
      </c>
      <c r="F9" s="2">
        <v>0</v>
      </c>
      <c r="G9" s="2">
        <v>0</v>
      </c>
      <c r="H9" s="2"/>
      <c r="I9" s="2">
        <f t="shared" si="0"/>
        <v>0.02</v>
      </c>
      <c r="J9" s="2">
        <f t="shared" si="0"/>
        <v>0</v>
      </c>
      <c r="K9" s="2">
        <f t="shared" si="0"/>
        <v>0.1</v>
      </c>
      <c r="L9" s="2">
        <f t="shared" si="0"/>
        <v>0</v>
      </c>
      <c r="M9" s="2">
        <f t="shared" si="0"/>
        <v>0</v>
      </c>
      <c r="N9" s="2"/>
      <c r="O9" s="2">
        <f t="shared" si="2"/>
        <v>0.12000000000000001</v>
      </c>
      <c r="P9" s="3">
        <f t="shared" si="3"/>
        <v>8.3333333333333321</v>
      </c>
      <c r="Q9" s="3">
        <f t="shared" ref="Q9:Q11" si="5">5*(P9/($B$3+P9))</f>
        <v>2.2727272727272725</v>
      </c>
      <c r="R9" s="3"/>
      <c r="S9" s="4">
        <f t="shared" si="4"/>
        <v>465</v>
      </c>
      <c r="T9" s="2">
        <f t="shared" si="1"/>
        <v>465</v>
      </c>
      <c r="U9" s="2">
        <f t="shared" si="1"/>
        <v>46</v>
      </c>
      <c r="V9" s="2">
        <f t="shared" si="1"/>
        <v>217</v>
      </c>
      <c r="W9" s="2">
        <f t="shared" si="1"/>
        <v>56</v>
      </c>
      <c r="X9" s="2">
        <f t="shared" si="1"/>
        <v>387</v>
      </c>
      <c r="Y9" s="2">
        <f t="shared" si="1"/>
        <v>0</v>
      </c>
      <c r="Z9" s="2">
        <f t="shared" si="1"/>
        <v>136</v>
      </c>
      <c r="AA9" s="2">
        <f t="shared" si="1"/>
        <v>87</v>
      </c>
    </row>
    <row r="10" spans="2:27">
      <c r="B10" s="2"/>
      <c r="C10" s="2">
        <v>1</v>
      </c>
      <c r="D10" s="2">
        <v>1</v>
      </c>
      <c r="E10" s="2">
        <v>0</v>
      </c>
      <c r="F10" s="2">
        <v>0</v>
      </c>
      <c r="G10" s="2">
        <v>0</v>
      </c>
      <c r="H10" s="2"/>
      <c r="I10" s="2">
        <f t="shared" si="0"/>
        <v>0.02</v>
      </c>
      <c r="J10" s="2">
        <f t="shared" si="0"/>
        <v>0.05</v>
      </c>
      <c r="K10" s="2">
        <f t="shared" si="0"/>
        <v>0</v>
      </c>
      <c r="L10" s="2">
        <f t="shared" si="0"/>
        <v>0</v>
      </c>
      <c r="M10" s="2">
        <f t="shared" si="0"/>
        <v>0</v>
      </c>
      <c r="N10" s="2"/>
      <c r="O10" s="2">
        <f t="shared" si="2"/>
        <v>7.0000000000000007E-2</v>
      </c>
      <c r="P10" s="3">
        <f t="shared" si="3"/>
        <v>14.285714285714285</v>
      </c>
      <c r="Q10" s="3">
        <f t="shared" si="5"/>
        <v>2.9411764705882355</v>
      </c>
      <c r="R10" s="3"/>
      <c r="S10" s="4">
        <f t="shared" si="4"/>
        <v>601</v>
      </c>
      <c r="T10" s="2">
        <f t="shared" si="1"/>
        <v>601</v>
      </c>
      <c r="U10" s="2">
        <f t="shared" si="1"/>
        <v>90</v>
      </c>
      <c r="V10" s="2">
        <f t="shared" si="1"/>
        <v>81</v>
      </c>
      <c r="W10" s="2">
        <f t="shared" si="1"/>
        <v>192</v>
      </c>
      <c r="X10" s="2">
        <f t="shared" si="1"/>
        <v>251</v>
      </c>
      <c r="Y10" s="2">
        <f t="shared" si="1"/>
        <v>136</v>
      </c>
      <c r="Z10" s="2">
        <f t="shared" si="1"/>
        <v>0</v>
      </c>
      <c r="AA10" s="2">
        <f t="shared" si="1"/>
        <v>223</v>
      </c>
    </row>
    <row r="11" spans="2:27">
      <c r="B11" s="2"/>
      <c r="C11" s="2">
        <v>1</v>
      </c>
      <c r="D11" s="2">
        <v>1</v>
      </c>
      <c r="E11" s="2">
        <v>1</v>
      </c>
      <c r="F11" s="2">
        <v>0</v>
      </c>
      <c r="G11" s="2">
        <v>0</v>
      </c>
      <c r="H11" s="2"/>
      <c r="I11" s="2">
        <f t="shared" si="0"/>
        <v>0.02</v>
      </c>
      <c r="J11" s="2">
        <f t="shared" si="0"/>
        <v>0.05</v>
      </c>
      <c r="K11" s="2">
        <f t="shared" si="0"/>
        <v>0.1</v>
      </c>
      <c r="L11" s="2">
        <f t="shared" si="0"/>
        <v>0</v>
      </c>
      <c r="M11" s="2">
        <f t="shared" si="0"/>
        <v>0</v>
      </c>
      <c r="N11" s="2"/>
      <c r="O11" s="2">
        <f t="shared" si="2"/>
        <v>0.17</v>
      </c>
      <c r="P11" s="3">
        <f t="shared" si="3"/>
        <v>5.8823529411764701</v>
      </c>
      <c r="Q11" s="3">
        <f t="shared" si="5"/>
        <v>1.8518518518518516</v>
      </c>
      <c r="R11" s="3"/>
      <c r="S11" s="4">
        <f t="shared" si="4"/>
        <v>378</v>
      </c>
      <c r="T11" s="2">
        <f t="shared" si="1"/>
        <v>378</v>
      </c>
      <c r="U11" s="2">
        <f t="shared" si="1"/>
        <v>133</v>
      </c>
      <c r="V11" s="2">
        <f t="shared" si="1"/>
        <v>304</v>
      </c>
      <c r="W11" s="2">
        <f t="shared" si="1"/>
        <v>31</v>
      </c>
      <c r="X11" s="2">
        <f t="shared" si="1"/>
        <v>474</v>
      </c>
      <c r="Y11" s="2">
        <f t="shared" si="1"/>
        <v>87</v>
      </c>
      <c r="Z11" s="2">
        <f t="shared" si="1"/>
        <v>223</v>
      </c>
      <c r="AA11" s="2">
        <f t="shared" si="1"/>
        <v>0</v>
      </c>
    </row>
  </sheetData>
  <conditionalFormatting sqref="T4:AA11">
    <cfRule type="cellIs" dxfId="0" priority="1" operator="lessThan">
      <formula>100</formula>
    </cfRule>
  </conditionalFormatting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4"/>
  <sheetViews>
    <sheetView workbookViewId="0">
      <selection activeCell="B1" sqref="B1:B14"/>
    </sheetView>
  </sheetViews>
  <sheetFormatPr defaultRowHeight="15"/>
  <sheetData>
    <row r="1" spans="2:2">
      <c r="B1" t="s">
        <v>17</v>
      </c>
    </row>
    <row r="2" spans="2:2">
      <c r="B2">
        <v>0.5</v>
      </c>
    </row>
    <row r="3" spans="2:2">
      <c r="B3">
        <v>1</v>
      </c>
    </row>
    <row r="4" spans="2:2">
      <c r="B4">
        <v>2</v>
      </c>
    </row>
    <row r="5" spans="2:2">
      <c r="B5">
        <v>2.2000000000000002</v>
      </c>
    </row>
    <row r="6" spans="2:2">
      <c r="B6">
        <v>3.3</v>
      </c>
    </row>
    <row r="7" spans="2:2">
      <c r="B7">
        <v>4.7</v>
      </c>
    </row>
    <row r="8" spans="2:2">
      <c r="B8">
        <v>5</v>
      </c>
    </row>
    <row r="9" spans="2:2">
      <c r="B9">
        <v>6.8</v>
      </c>
    </row>
    <row r="10" spans="2:2">
      <c r="B10">
        <v>10</v>
      </c>
    </row>
    <row r="11" spans="2:2">
      <c r="B11">
        <v>20</v>
      </c>
    </row>
    <row r="12" spans="2:2">
      <c r="B12">
        <v>47</v>
      </c>
    </row>
    <row r="13" spans="2:2">
      <c r="B13">
        <v>50</v>
      </c>
    </row>
    <row r="14" spans="2:2">
      <c r="B14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R6</vt:lpstr>
      <vt:lpstr>R5</vt:lpstr>
      <vt:lpstr>R3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</dc:creator>
  <cp:lastModifiedBy>James MA</cp:lastModifiedBy>
  <dcterms:created xsi:type="dcterms:W3CDTF">2015-11-11T02:56:22Z</dcterms:created>
  <dcterms:modified xsi:type="dcterms:W3CDTF">2015-11-26T17:35:49Z</dcterms:modified>
</cp:coreProperties>
</file>