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/>
  </bookViews>
  <sheets>
    <sheet name="V2 Command" sheetId="2" r:id="rId1"/>
    <sheet name="Sheet1" sheetId="9" r:id="rId2"/>
    <sheet name="Event " sheetId="10" r:id="rId3"/>
    <sheet name="ConfigData" sheetId="6" r:id="rId4"/>
    <sheet name="NetworkConfig" sheetId="8" r:id="rId5"/>
    <sheet name="GetNetwork" sheetId="7" r:id="rId6"/>
    <sheet name="ComboData" sheetId="5" r:id="rId7"/>
    <sheet name="ActionData" sheetId="1" r:id="rId8"/>
    <sheet name="Sheet3" sheetId="3" r:id="rId9"/>
    <sheet name="CommonMethod" sheetId="4" r:id="rId10"/>
  </sheets>
  <calcPr calcId="162913"/>
</workbook>
</file>

<file path=xl/calcChain.xml><?xml version="1.0" encoding="utf-8"?>
<calcChain xmlns="http://schemas.openxmlformats.org/spreadsheetml/2006/main">
  <c r="J45" i="9" l="1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7" i="9"/>
  <c r="J6" i="9"/>
  <c r="J5" i="9"/>
  <c r="J4" i="9"/>
  <c r="J3" i="9"/>
  <c r="J2" i="9"/>
  <c r="E30" i="8" l="1"/>
</calcChain>
</file>

<file path=xl/sharedStrings.xml><?xml version="1.0" encoding="utf-8"?>
<sst xmlns="http://schemas.openxmlformats.org/spreadsheetml/2006/main" count="1292" uniqueCount="721">
  <si>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</si>
  <si>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</si>
  <si>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</si>
  <si>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</si>
  <si>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</si>
  <si>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</si>
  <si>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</si>
  <si>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</si>
  <si>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</si>
  <si>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</si>
  <si>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</si>
  <si>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</si>
  <si>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</si>
  <si>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</si>
  <si>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</si>
  <si>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</si>
  <si>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</si>
  <si>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</si>
  <si>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</si>
  <si>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</si>
  <si>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</si>
  <si>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</si>
  <si>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</si>
  <si>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</si>
  <si>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</si>
  <si>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</si>
  <si>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</si>
  <si>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</si>
  <si>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</si>
  <si>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</si>
  <si>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</si>
  <si>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</si>
  <si>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</si>
  <si>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</si>
  <si>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</si>
  <si>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</si>
  <si>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</si>
  <si>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</si>
  <si>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</si>
  <si>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</si>
  <si>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</si>
  <si>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</si>
  <si>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</si>
  <si>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</si>
  <si>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</si>
  <si>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</si>
  <si>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</si>
  <si>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</si>
  <si>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</si>
  <si>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</si>
  <si>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</si>
  <si>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</si>
  <si>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</si>
  <si>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</si>
  <si>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</si>
  <si>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</si>
  <si>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</si>
  <si>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</si>
  <si>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</si>
  <si>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</si>
  <si>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</si>
  <si>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</si>
  <si>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</si>
  <si>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</si>
  <si>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</si>
  <si>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</si>
  <si>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</si>
  <si>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</si>
  <si>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</si>
  <si>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</si>
  <si>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</si>
  <si>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</si>
  <si>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</si>
  <si>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</si>
  <si>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</si>
  <si>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</si>
  <si>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</si>
  <si>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</si>
  <si>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</si>
  <si>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</si>
  <si>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</si>
  <si>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</si>
  <si>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</si>
  <si>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</si>
  <si>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</si>
  <si>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</si>
  <si>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</si>
  <si>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</si>
  <si>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</si>
  <si>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</si>
  <si>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</si>
  <si>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</si>
  <si>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</si>
  <si>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</si>
  <si>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</si>
  <si>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</si>
  <si>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</si>
  <si>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</si>
  <si>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</si>
  <si>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</si>
  <si>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</si>
  <si>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</si>
  <si>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</si>
  <si>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</si>
  <si>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</si>
  <si>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</si>
  <si>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</si>
  <si>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</si>
  <si>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</si>
  <si>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</si>
  <si>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</si>
  <si>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</si>
  <si>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</si>
  <si>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</si>
  <si>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</si>
  <si>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</si>
  <si>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</si>
  <si>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</si>
  <si>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</si>
  <si>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</si>
  <si>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</si>
  <si>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</si>
  <si>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</si>
  <si>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</si>
  <si>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</si>
  <si>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</si>
  <si>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</si>
  <si>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</si>
  <si>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</si>
  <si>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</si>
  <si>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</si>
  <si>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</si>
  <si>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</si>
  <si>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</si>
  <si>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</si>
  <si>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</si>
  <si>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</si>
  <si>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</si>
  <si>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</si>
  <si>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</si>
  <si>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</si>
  <si>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</si>
  <si>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</si>
  <si>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</si>
  <si>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</si>
  <si>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</si>
  <si>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</si>
  <si>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</si>
  <si>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</si>
  <si>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</si>
  <si>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</si>
  <si>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</si>
  <si>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</si>
  <si>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</si>
  <si>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</si>
  <si>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</si>
  <si>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</si>
  <si>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</si>
  <si>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</si>
  <si>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</si>
  <si>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</si>
  <si>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</si>
  <si>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</si>
  <si>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</si>
  <si>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</si>
  <si>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</si>
  <si>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</si>
  <si>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</si>
  <si>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</si>
  <si>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</si>
  <si>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</si>
  <si>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</si>
  <si>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</si>
  <si>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</si>
  <si>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</si>
  <si>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</si>
  <si>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</si>
  <si>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</si>
  <si>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</si>
  <si>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</si>
  <si>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</si>
  <si>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</si>
  <si>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</si>
  <si>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</si>
  <si>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</si>
  <si>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</si>
  <si>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</si>
  <si>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</si>
  <si>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</si>
  <si>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</si>
  <si>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</si>
  <si>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</si>
  <si>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</si>
  <si>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</si>
  <si>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</si>
  <si>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</si>
  <si>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</si>
  <si>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</si>
  <si>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</si>
  <si>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</si>
  <si>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</si>
  <si>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</si>
  <si>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</si>
  <si>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</si>
  <si>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</si>
  <si>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0B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</si>
  <si>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</si>
  <si>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</si>
  <si>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</si>
  <si>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</si>
  <si>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</si>
  <si>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</si>
  <si>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</si>
  <si>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</si>
  <si>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</si>
  <si>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</si>
  <si>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</si>
  <si>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</si>
  <si>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</si>
  <si>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</si>
  <si>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</si>
  <si>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</si>
  <si>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</si>
  <si>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</si>
  <si>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</si>
  <si>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</si>
  <si>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</si>
  <si>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</si>
  <si>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</si>
  <si>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</si>
  <si>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</si>
  <si>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</si>
  <si>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</si>
  <si>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</si>
  <si>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</si>
  <si>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</si>
  <si>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</si>
  <si>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</si>
  <si>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</si>
  <si>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</si>
  <si>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</si>
  <si>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</si>
  <si>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</si>
  <si>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</si>
  <si>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</si>
  <si>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</si>
  <si>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</si>
  <si>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</si>
  <si>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</si>
  <si>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</si>
  <si>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</si>
  <si>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</si>
  <si>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</si>
  <si>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</si>
  <si>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</si>
  <si>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</si>
  <si>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</si>
  <si>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</si>
  <si>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</si>
  <si>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</si>
  <si>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</si>
  <si>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</si>
  <si>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</si>
  <si>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</si>
  <si>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</si>
  <si>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</si>
  <si>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</si>
  <si>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</si>
  <si>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</si>
  <si>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</si>
  <si>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</si>
  <si>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</si>
  <si>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</si>
  <si>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</si>
  <si>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</si>
  <si>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</si>
  <si>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</si>
  <si>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</si>
  <si>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</si>
  <si>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</si>
  <si>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</si>
  <si>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</si>
  <si>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</si>
  <si>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</si>
  <si>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</si>
  <si>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</si>
  <si>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</si>
  <si>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</si>
  <si>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</si>
  <si>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</si>
  <si>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</si>
  <si>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</si>
  <si>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</si>
  <si>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</si>
  <si>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</si>
  <si>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</si>
  <si>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</si>
  <si>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</si>
  <si>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</si>
  <si>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</si>
  <si>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</si>
  <si>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</si>
  <si>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</si>
  <si>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</si>
  <si>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</si>
  <si>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</si>
  <si>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</si>
  <si>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</si>
  <si>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</si>
  <si>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</si>
  <si>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</si>
  <si>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</si>
  <si>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</si>
  <si>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</si>
  <si>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</si>
  <si>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</si>
  <si>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</si>
  <si>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</si>
  <si>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</si>
  <si>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</si>
  <si>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</si>
  <si>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</si>
  <si>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</si>
  <si>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</si>
  <si>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</si>
  <si>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</si>
  <si>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</si>
  <si>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</si>
  <si>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</si>
  <si>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</si>
  <si>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</si>
  <si>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</si>
  <si>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</si>
  <si>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</si>
  <si>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</si>
  <si>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</si>
  <si>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</si>
  <si>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</si>
  <si>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</si>
  <si>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</si>
  <si>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</si>
  <si>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</si>
  <si>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</si>
  <si>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</si>
  <si>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</si>
  <si>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</si>
  <si>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</si>
  <si>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</si>
  <si>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</si>
  <si>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</si>
  <si>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</si>
  <si>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</si>
  <si>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</si>
  <si>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</si>
  <si>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</si>
  <si>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</si>
  <si>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</si>
  <si>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</si>
  <si>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</si>
  <si>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</si>
  <si>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</si>
  <si>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</si>
  <si>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</si>
  <si>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</si>
  <si>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</si>
  <si>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</si>
  <si>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</si>
  <si>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</si>
  <si>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</si>
  <si>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</si>
  <si>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</si>
  <si>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</si>
  <si>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</si>
  <si>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</si>
  <si>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</si>
  <si>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</si>
  <si>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</si>
  <si>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</si>
  <si>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</si>
  <si>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</si>
  <si>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</si>
  <si>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</si>
  <si>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</si>
  <si>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</si>
  <si>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</si>
  <si>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</si>
  <si>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</si>
  <si>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</si>
  <si>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</si>
  <si>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</si>
  <si>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</si>
  <si>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</si>
  <si>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</si>
  <si>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</si>
  <si>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</si>
  <si>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</si>
  <si>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</si>
  <si>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</si>
  <si>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</si>
  <si>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</si>
  <si>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</si>
  <si>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</si>
  <si>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</si>
  <si>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</si>
  <si>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</si>
  <si>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</si>
  <si>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</si>
  <si>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</si>
  <si>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</si>
  <si>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</si>
  <si>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</si>
  <si>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</si>
  <si>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</si>
  <si>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</si>
  <si>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</si>
  <si>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</si>
  <si>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</si>
  <si>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</si>
  <si>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</si>
  <si>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</si>
  <si>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</si>
  <si>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</si>
  <si>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</si>
  <si>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</si>
  <si>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</si>
  <si>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</si>
  <si>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</si>
  <si>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</si>
  <si>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</si>
  <si>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</si>
  <si>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</si>
  <si>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</si>
  <si>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</si>
  <si>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</si>
  <si>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</si>
  <si>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</si>
  <si>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</si>
  <si>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</si>
  <si>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</si>
  <si>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</si>
  <si>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</si>
  <si>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</si>
  <si>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</si>
  <si>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</si>
  <si>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</si>
  <si>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</si>
  <si>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</si>
  <si>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</si>
  <si>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</si>
  <si>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</si>
  <si>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</si>
  <si>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</si>
  <si>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</si>
  <si>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</si>
  <si>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</si>
  <si>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</si>
  <si>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</si>
  <si>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</si>
  <si>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</si>
  <si>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</si>
  <si>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</si>
  <si>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</si>
  <si>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</si>
  <si>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</si>
  <si>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</si>
  <si>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</si>
  <si>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</si>
  <si>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</si>
  <si>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</si>
  <si>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</si>
  <si>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</si>
  <si>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</si>
  <si>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</si>
  <si>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</si>
  <si>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</si>
  <si>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</si>
  <si>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</si>
  <si>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</si>
  <si>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</si>
  <si>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</si>
  <si>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</si>
  <si>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</si>
  <si>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</si>
  <si>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</si>
  <si>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</si>
  <si>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</si>
  <si>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</si>
  <si>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</si>
  <si>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</si>
  <si>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</si>
  <si>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</si>
  <si>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</si>
  <si>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</si>
  <si>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</si>
  <si>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</si>
  <si>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</si>
  <si>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</si>
  <si>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</si>
  <si>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</si>
  <si>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</si>
  <si>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</si>
  <si>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</si>
  <si>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</si>
  <si>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</si>
  <si>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</si>
  <si>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</si>
  <si>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</si>
  <si>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</si>
  <si>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</si>
  <si>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</si>
  <si>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</si>
  <si>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</si>
  <si>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</si>
  <si>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</si>
  <si>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</si>
  <si>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</si>
  <si>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</si>
  <si>
    <t>For enquiry, set {len}=2 (i.e. no parm)
For set, {len}=8, 6 on/off flag for (V1,V2,BT,CB,SV, HAILZD)</t>
  </si>
  <si>
    <t>FF</t>
    <phoneticPr fontId="5" type="noConversion"/>
  </si>
  <si>
    <t>Get Control Board Version</t>
    <phoneticPr fontId="5" type="noConversion"/>
  </si>
  <si>
    <t xml:space="preserve">Yes {2} </t>
    <phoneticPr fontId="5" type="noConversion"/>
  </si>
  <si>
    <t>Nil</t>
    <phoneticPr fontId="5" type="noConversion"/>
  </si>
  <si>
    <t>A9 9A 08 0A 00 01 01 01 01 01 17 ED</t>
    <phoneticPr fontId="5" type="noConversion"/>
  </si>
  <si>
    <t>Set current angle</t>
  </si>
  <si>
    <t>{id}{angle}{minor}</t>
  </si>
  <si>
    <t>A9 9A 05 18 01 5A 00 78 ED</t>
  </si>
  <si>
    <t>0x01</t>
  </si>
  <si>
    <t>0x02</t>
  </si>
  <si>
    <t>0x03</t>
  </si>
  <si>
    <t>0x04</t>
  </si>
  <si>
    <t>0x05</t>
  </si>
  <si>
    <t>0x06</t>
  </si>
  <si>
    <t>0x0A</t>
  </si>
  <si>
    <t>0x0B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</si>
  <si>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</si>
  <si>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</si>
  <si>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</si>
  <si>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</si>
  <si>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</si>
  <si>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</si>
  <si>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</si>
  <si>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</si>
  <si>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</si>
  <si>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</si>
  <si>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0x18</t>
  </si>
  <si>
    <t>0x21</t>
  </si>
  <si>
    <t>0x22</t>
  </si>
  <si>
    <t>0x23</t>
  </si>
  <si>
    <t>0x24</t>
  </si>
  <si>
    <t>0x31</t>
  </si>
  <si>
    <t>0x32</t>
  </si>
  <si>
    <t>0x33</t>
  </si>
  <si>
    <t>0x34</t>
  </si>
  <si>
    <t>0x35</t>
  </si>
  <si>
    <t>0x36</t>
  </si>
  <si>
    <t>0x41</t>
  </si>
  <si>
    <t>0x42</t>
  </si>
  <si>
    <t>0x4F</t>
  </si>
  <si>
    <t>0x60</t>
  </si>
  <si>
    <t>0x69</t>
  </si>
  <si>
    <t>0x71</t>
  </si>
  <si>
    <t>0x72</t>
  </si>
  <si>
    <t>0x75</t>
  </si>
  <si>
    <t>0xFF</t>
  </si>
  <si>
    <t>RESET</t>
  </si>
  <si>
    <t>DEBUG</t>
  </si>
  <si>
    <t>DEVMODE</t>
  </si>
  <si>
    <t>GETCONFIG</t>
  </si>
  <si>
    <t>SETCONFIG</t>
  </si>
  <si>
    <t>DEFAULTCONFIG</t>
  </si>
  <si>
    <t>ENABLE</t>
  </si>
  <si>
    <t>CHECK_BATTERY</t>
  </si>
  <si>
    <t>GET_NETWORK</t>
  </si>
  <si>
    <t>GET_WIFI_CONFIG</t>
  </si>
  <si>
    <t>SET_WIFI_CONFIG</t>
  </si>
  <si>
    <t>PARTIAL_CONFIG</t>
  </si>
  <si>
    <t>SERVOTYPE</t>
  </si>
  <si>
    <t>SERVOANGLE</t>
  </si>
  <si>
    <t>ONEANGLE</t>
  </si>
  <si>
    <t>SERVOADJANGLE</t>
  </si>
  <si>
    <t>ONEADJANGLE</t>
  </si>
  <si>
    <t>SETADJANGLE</t>
  </si>
  <si>
    <t>SERVOCMD</t>
  </si>
  <si>
    <t>LOCKSERVO</t>
  </si>
  <si>
    <t>UNLOCKSERVO</t>
  </si>
  <si>
    <t>SERVOMOVE</t>
  </si>
  <si>
    <t>LED</t>
  </si>
  <si>
    <t>SET_HEADLED</t>
  </si>
  <si>
    <t>MP3_STOP</t>
  </si>
  <si>
    <t>MP3_PLAYFILE</t>
  </si>
  <si>
    <t>MP3_PLAYMP3</t>
  </si>
  <si>
    <t>MP3_PLAYADVERT</t>
  </si>
  <si>
    <t>MP3_SETVOLUME</t>
  </si>
  <si>
    <t>PLAYACTION</t>
  </si>
  <si>
    <t>PLAYCOMBO</t>
  </si>
  <si>
    <t>STOPPLAY</t>
  </si>
  <si>
    <t>GET_ADLIST</t>
  </si>
  <si>
    <t>GET_ADHEADER</t>
  </si>
  <si>
    <t>GET_ADPOSE</t>
  </si>
  <si>
    <t>GET_COMBO</t>
  </si>
  <si>
    <t>UPD_COMBO</t>
  </si>
  <si>
    <t>UPD_ADHEADER</t>
  </si>
  <si>
    <t>UPD_ADPOSE</t>
  </si>
  <si>
    <t>UPD_ADNAME</t>
  </si>
  <si>
    <t>DEL_ACTION</t>
  </si>
  <si>
    <t>GET_VERSION</t>
  </si>
  <si>
    <t>code</t>
  </si>
  <si>
    <t>RobotControl Code (V2_CMD_)</t>
  </si>
  <si>
    <t>len</t>
  </si>
  <si>
    <t>minBytes</t>
  </si>
  <si>
    <t>Yes{10}</t>
  </si>
  <si>
    <t>A9 9A 02 FF 01 ED</t>
  </si>
  <si>
    <t>{major}{minor}{rev}{fix}</t>
  </si>
  <si>
    <t>maxMs</t>
  </si>
  <si>
    <t xml:space="preserve">public static CMD_INFO </t>
  </si>
  <si>
    <t xml:space="preserve"> = new CMD_INFO(</t>
  </si>
  <si>
    <t>SETANGLE</t>
  </si>
  <si>
    <t xml:space="preserve">A9 9A 0A 23 01 5A 03 E8 02 00 07 D0 4C ED </t>
    <phoneticPr fontId="5" type="noConversion"/>
  </si>
  <si>
    <r>
      <t xml:space="preserve">actionId, poseId </t>
    </r>
    <r>
      <rPr>
        <sz val="11"/>
        <color rgb="FFFF0000"/>
        <rFont val="Calibri"/>
        <family val="1"/>
        <charset val="136"/>
        <scheme val="minor"/>
      </rPr>
      <t>(2 byte HIGH, LOW)</t>
    </r>
    <phoneticPr fontId="5" type="noConversion"/>
  </si>
  <si>
    <t>actionId, poseId (2 byte HIGH, LOW)</t>
    <phoneticPr fontId="5" type="noConversion"/>
  </si>
  <si>
    <r>
      <t>List&lt;id, angle,time</t>
    </r>
    <r>
      <rPr>
        <sz val="11"/>
        <color rgb="FFFF0000"/>
        <rFont val="Calibri"/>
        <family val="1"/>
        <charset val="136"/>
        <scheme val="minor"/>
      </rPr>
      <t>(H/L)</t>
    </r>
    <r>
      <rPr>
        <sz val="11"/>
        <color theme="1"/>
        <rFont val="Calibri"/>
        <family val="2"/>
        <scheme val="minor"/>
      </rPr>
      <t>&gt; 
(due to 128byte buffer, max 30 servo)</t>
    </r>
    <phoneticPr fontId="5" type="noConversion"/>
  </si>
  <si>
    <r>
      <t>{cnt} + ({id},{angle},{time</t>
    </r>
    <r>
      <rPr>
        <sz val="11"/>
        <color rgb="FFFF0000"/>
        <rFont val="Calibri"/>
        <family val="1"/>
        <charset val="136"/>
        <scheme val="minor"/>
      </rPr>
      <t>H/L</t>
    </r>
    <r>
      <rPr>
        <sz val="11"/>
        <color theme="1"/>
        <rFont val="Calibri"/>
        <family val="2"/>
        <scheme val="minor"/>
      </rPr>
      <t>})</t>
    </r>
    <phoneticPr fontId="5" type="noConversion"/>
  </si>
  <si>
    <r>
      <t xml:space="preserve">16 *  adjutment </t>
    </r>
    <r>
      <rPr>
        <sz val="11"/>
        <color rgb="FFFF0000"/>
        <rFont val="Calibri"/>
        <family val="1"/>
        <charset val="136"/>
        <scheme val="minor"/>
      </rPr>
      <t>&lt;high, low&gt;</t>
    </r>
    <phoneticPr fontId="5" type="noConversion"/>
  </si>
  <si>
    <r>
      <t xml:space="preserve">&lt;id, adjustment </t>
    </r>
    <r>
      <rPr>
        <sz val="11"/>
        <color rgb="FFFF0000"/>
        <rFont val="Calibri"/>
        <family val="1"/>
        <charset val="136"/>
        <scheme val="minor"/>
      </rPr>
      <t>&lt;high, low&gt;&gt;</t>
    </r>
    <phoneticPr fontId="5" type="noConversion"/>
  </si>
  <si>
    <t>Yes {*}</t>
    <phoneticPr fontId="5" type="noConversion"/>
  </si>
  <si>
    <t>Check MPU Exists</t>
  </si>
  <si>
    <t>A9 9A 02 81 83 ED</t>
  </si>
  <si>
    <t>A9 9A 02 82 84 ED</t>
  </si>
  <si>
    <t>Get MPU Data</t>
  </si>
  <si>
    <r>
      <t xml:space="preserve">{ax}{ay}{az}{?}{gx}{gy}{gz} - all in </t>
    </r>
    <r>
      <rPr>
        <sz val="11"/>
        <color rgb="FFFF0000"/>
        <rFont val="Calibri"/>
        <family val="2"/>
        <scheme val="minor"/>
      </rPr>
      <t>H/L</t>
    </r>
    <r>
      <rPr>
        <sz val="11"/>
        <color theme="1"/>
        <rFont val="Calibri"/>
        <family val="2"/>
        <scheme val="minor"/>
      </rPr>
      <t xml:space="preserve"> format</t>
    </r>
  </si>
  <si>
    <t>Yes {14}</t>
  </si>
  <si>
    <t>Yes {20}</t>
  </si>
  <si>
    <t>No {7 + 2*n}</t>
  </si>
  <si>
    <t>No {7 + 4*n}</t>
  </si>
  <si>
    <t>Yes {2}</t>
    <phoneticPr fontId="5" type="noConversion"/>
  </si>
  <si>
    <t>Yes {3}</t>
    <phoneticPr fontId="5" type="noConversion"/>
  </si>
  <si>
    <t>Write Event Data</t>
    <phoneticPr fontId="5" type="noConversion"/>
  </si>
  <si>
    <t>{dataVersion}</t>
    <phoneticPr fontId="5" type="noConversion"/>
  </si>
  <si>
    <t>Version of Event Data</t>
    <phoneticPr fontId="5" type="noConversion"/>
  </si>
  <si>
    <t>{eventCount}</t>
    <phoneticPr fontId="5" type="noConversion"/>
  </si>
  <si>
    <t>Length of header data = 12</t>
    <phoneticPr fontId="5" type="noConversion"/>
  </si>
  <si>
    <t>0x0C</t>
    <phoneticPr fontId="5" type="noConversion"/>
  </si>
  <si>
    <t>Yes {16}</t>
    <phoneticPr fontId="5" type="noConversion"/>
  </si>
  <si>
    <t>Yes {10}</t>
    <phoneticPr fontId="5" type="noConversion"/>
  </si>
  <si>
    <t>Event Data (12 bytes)</t>
    <phoneticPr fontId="5" type="noConversion"/>
  </si>
  <si>
    <t>Starting index</t>
    <phoneticPr fontId="5" type="noConversion"/>
  </si>
  <si>
    <t>{StartIdx}</t>
    <phoneticPr fontId="5" type="noConversion"/>
  </si>
  <si>
    <t>Event data starting from {StartIdx}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</si>
  <si>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</si>
  <si>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</si>
  <si>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</si>
  <si>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{Count}</t>
    <phoneticPr fontId="5" type="noConversion"/>
  </si>
  <si>
    <t>0x92</t>
    <phoneticPr fontId="5" type="noConversion"/>
  </si>
  <si>
    <t>05</t>
    <phoneticPr fontId="5" type="noConversion"/>
  </si>
  <si>
    <t>0x91</t>
    <phoneticPr fontId="5" type="noConversion"/>
  </si>
  <si>
    <t>Yes {128}</t>
    <phoneticPr fontId="5" type="noConversion"/>
  </si>
  <si>
    <t>Yes {16}</t>
    <phoneticPr fontId="5" type="noConversion"/>
  </si>
  <si>
    <t>{refer to Event Data Batch}</t>
    <phoneticPr fontId="5" type="noConversion"/>
  </si>
  <si>
    <t>{actionMode}</t>
    <phoneticPr fontId="5" type="noConversion"/>
  </si>
  <si>
    <t>1 - prepare to write, 2 - data ready, check and save to spiffs</t>
    <phoneticPr fontId="5" type="noConversion"/>
  </si>
  <si>
    <t>06</t>
    <phoneticPr fontId="5" type="noConversion"/>
  </si>
  <si>
    <t>Get Event Header</t>
    <phoneticPr fontId="5" type="noConversion"/>
  </si>
  <si>
    <t>Write Event Header</t>
    <phoneticPr fontId="5" type="noConversion"/>
  </si>
  <si>
    <t xml:space="preserve">Get Event Data </t>
    <phoneticPr fontId="5" type="noConversion"/>
  </si>
  <si>
    <t>{eventType}</t>
    <phoneticPr fontId="5" type="noConversion"/>
  </si>
  <si>
    <t>07</t>
    <phoneticPr fontId="5" type="noConversion"/>
  </si>
  <si>
    <t>08~13</t>
    <phoneticPr fontId="5" type="noConversion"/>
  </si>
  <si>
    <t>Yes {3}</t>
    <phoneticPr fontId="5" type="noConversion"/>
  </si>
  <si>
    <t>Yes {4}</t>
    <phoneticPr fontId="5" type="noConversion"/>
  </si>
  <si>
    <t>Event type, Starting event position (retrieve 10 events)</t>
    <phoneticPr fontId="5" type="noConversion"/>
  </si>
  <si>
    <t>Event count (only support 255 event at this version)</t>
    <phoneticPr fontId="5" type="noConversion"/>
  </si>
  <si>
    <t>A9 9A 02 0B 0D ED</t>
    <phoneticPr fontId="5" type="noConversion"/>
  </si>
  <si>
    <t>A9 9A 03 91 01 95 ED</t>
    <phoneticPr fontId="5" type="noConversion"/>
  </si>
  <si>
    <t>seq</t>
    <phoneticPr fontId="5" type="noConversion"/>
  </si>
  <si>
    <t>type</t>
    <phoneticPr fontId="5" type="noConversion"/>
  </si>
  <si>
    <t>device</t>
    <phoneticPr fontId="5" type="noConversion"/>
  </si>
  <si>
    <t>devId</t>
    <phoneticPr fontId="5" type="noConversion"/>
  </si>
  <si>
    <t>target</t>
    <phoneticPr fontId="5" type="noConversion"/>
  </si>
  <si>
    <t>checkMode</t>
    <phoneticPr fontId="5" type="noConversion"/>
  </si>
  <si>
    <t>value</t>
    <phoneticPr fontId="5" type="noConversion"/>
  </si>
  <si>
    <t>6~7</t>
    <phoneticPr fontId="5" type="noConversion"/>
  </si>
  <si>
    <t>type</t>
    <phoneticPr fontId="5" type="noConversion"/>
  </si>
  <si>
    <t>parm_1</t>
    <phoneticPr fontId="5" type="noConversion"/>
  </si>
  <si>
    <t>parm_2,parm_3 / parm_u16</t>
    <phoneticPr fontId="5" type="noConversion"/>
  </si>
  <si>
    <t>10~11</t>
    <phoneticPr fontId="5" type="noConversion"/>
  </si>
  <si>
    <t>Event seq</t>
    <phoneticPr fontId="5" type="noConversion"/>
  </si>
  <si>
    <t>Event type</t>
    <phoneticPr fontId="5" type="noConversion"/>
  </si>
  <si>
    <t>Condition: device type</t>
    <phoneticPr fontId="5" type="noConversion"/>
  </si>
  <si>
    <t>Condition: device id</t>
    <phoneticPr fontId="5" type="noConversion"/>
  </si>
  <si>
    <t>Condition: target value</t>
    <phoneticPr fontId="5" type="noConversion"/>
  </si>
  <si>
    <t>Condition: check mode</t>
    <phoneticPr fontId="5" type="noConversion"/>
  </si>
  <si>
    <t>Condition: check value</t>
    <phoneticPr fontId="5" type="noConversion"/>
  </si>
  <si>
    <t>Action: action type</t>
    <phoneticPr fontId="5" type="noConversion"/>
  </si>
  <si>
    <t>Action: parm_1 (byte)</t>
    <phoneticPr fontId="5" type="noConversion"/>
  </si>
  <si>
    <t>Action: parm_2, parm_3 (byte) or parm_u16 (UInt16)</t>
    <phoneticPr fontId="5" type="noConversion"/>
  </si>
  <si>
    <t>Event Header as result of 0x91</t>
    <phoneticPr fontId="5" type="noConversion"/>
  </si>
  <si>
    <t>0x00 - idle, 0x01 - busy</t>
    <phoneticPr fontId="5" type="noConversion"/>
  </si>
  <si>
    <t>Number of events in this batch</t>
    <phoneticPr fontId="5" type="noConversion"/>
  </si>
  <si>
    <t>Event Data Batch as result of 0x92; leave more space for future use, only 8 events everytime</t>
    <phoneticPr fontId="5" type="noConversion"/>
  </si>
  <si>
    <t>8 x {EventData}</t>
    <phoneticPr fontId="5" type="noConversion"/>
  </si>
  <si>
    <t>06</t>
    <phoneticPr fontId="5" type="noConversion"/>
  </si>
  <si>
    <t>{mode}</t>
    <phoneticPr fontId="5" type="noConversion"/>
  </si>
  <si>
    <t>07 ~ 15</t>
    <phoneticPr fontId="5" type="noConversion"/>
  </si>
  <si>
    <t>0x00</t>
    <phoneticPr fontId="5" type="noConversion"/>
  </si>
  <si>
    <t>reserved</t>
    <phoneticPr fontId="5" type="noConversion"/>
  </si>
  <si>
    <t>16 ~ 111</t>
    <phoneticPr fontId="5" type="noConversion"/>
  </si>
  <si>
    <t>112 ~ 125</t>
    <phoneticPr fontId="5" type="noConversion"/>
  </si>
  <si>
    <t>0x00</t>
    <phoneticPr fontId="5" type="noConversion"/>
  </si>
  <si>
    <t>reserved</t>
    <phoneticPr fontId="5" type="noConversion"/>
  </si>
  <si>
    <t>0x7C</t>
    <phoneticPr fontId="5" type="noConversion"/>
  </si>
  <si>
    <t>Length of header data = 124</t>
    <phoneticPr fontId="5" type="noConversion"/>
  </si>
  <si>
    <t>A9 9A 0C 93 00 00 05 02 00 00 00 00 00 00 A6 ED</t>
  </si>
  <si>
    <t>A9 9A 04 92 00 00 96 ED</t>
  </si>
  <si>
    <t>A9 9A 0C 93 00 01 05 01 00 00 00 00 00 00 A6 ED</t>
  </si>
  <si>
    <t>Event Header as input of 0x93</t>
    <phoneticPr fontId="5" type="noConversion"/>
  </si>
  <si>
    <t>Enter USB-TTL mode</t>
  </si>
  <si>
    <t>0x07</t>
  </si>
  <si>
    <t>USB-TTL mode</t>
  </si>
  <si>
    <t>{0=USER, 1=DEV} {0=Robot,1=SSB}</t>
  </si>
  <si>
    <t>A9 9A 04 07 00 01 0C ED</t>
  </si>
  <si>
    <t>A9 9A 04 07 01 01 0D 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</si>
</sst>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rgb="FFFF0000"/>
      <name val="Calibri"/>
      <family val="1"/>
      <charset val="136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quotePrefix="1" applyBorder="1" applyAlignment="1">
      <alignment horizontal="right" vertical="top"/>
    </xf>
    <xf numFmtId="0" fontId="0" fillId="0" borderId="0" xfId="0" applyFill="1" applyBorder="1"/>
    <xf numFmtId="0" fontId="0" fillId="0" borderId="0" xfId="0" quotePrefix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9"/>
  <sheetViews>
    <sheetView tabSelected="1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G20" sqref="G20"/>
    </sheetView>
  </sheetViews>
  <sheetFormatPr defaultRowHeight="15"/>
  <cols>
    <col min="1" max="1" width="9.140625" style="1"/>
    <col min="2" max="2" width="9.140625" style="2"/>
    <col min="3" max="3" width="36.85546875" style="1" customWidth="1"/>
    <col min="4" max="4" width="10.7109375" style="1" bestFit="1" customWidth="1"/>
    <col min="5" max="5" width="39.85546875" style="20" customWidth="1"/>
    <col min="6" max="6" width="44.5703125" style="1" customWidth="1"/>
    <col min="7" max="7" width="69.5703125" style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>
      <c r="B2" s="6" t="s">
        <v>0</v>
      </c>
      <c r="C2" s="7" t="s">
        <v>43</v>
      </c>
    </row>
    <row r="3" spans="2:14">
      <c r="B3" s="5" t="s">
        <v>19</v>
      </c>
      <c r="C3" s="4" t="s">
        <v>1</v>
      </c>
      <c r="E3" s="21"/>
      <c r="G3" s="13"/>
      <c r="K3" s="14"/>
    </row>
    <row r="4" spans="2:14">
      <c r="B4" s="5" t="s">
        <v>20</v>
      </c>
      <c r="C4" s="4" t="s">
        <v>2</v>
      </c>
      <c r="E4" s="21"/>
      <c r="L4" s="13"/>
      <c r="M4" s="13"/>
      <c r="N4" s="13"/>
    </row>
    <row r="5" spans="2:14">
      <c r="B5" s="5" t="s">
        <v>21</v>
      </c>
      <c r="C5" s="4" t="s">
        <v>8</v>
      </c>
      <c r="E5" s="21"/>
      <c r="L5" s="13"/>
      <c r="M5" s="13"/>
      <c r="N5" s="13"/>
    </row>
    <row r="6" spans="2:14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>
      <c r="B7" s="5" t="s">
        <v>39</v>
      </c>
      <c r="C7" s="4" t="s">
        <v>36</v>
      </c>
      <c r="E7" s="21"/>
    </row>
    <row r="8" spans="2:14">
      <c r="B8" s="3" t="s">
        <v>37</v>
      </c>
      <c r="C8" s="4" t="s">
        <v>15</v>
      </c>
      <c r="E8" s="21"/>
    </row>
    <row r="9" spans="2:14">
      <c r="B9" s="3" t="s">
        <v>38</v>
      </c>
      <c r="C9" s="4" t="s">
        <v>17</v>
      </c>
      <c r="E9" s="21"/>
    </row>
    <row r="12" spans="2:14">
      <c r="B12" s="6" t="s">
        <v>35</v>
      </c>
      <c r="C12" s="7" t="s">
        <v>25</v>
      </c>
      <c r="D12" s="7" t="s">
        <v>55</v>
      </c>
      <c r="E12" s="22" t="s">
        <v>44</v>
      </c>
      <c r="F12" s="7" t="s">
        <v>49</v>
      </c>
      <c r="G12" s="7" t="s">
        <v>50</v>
      </c>
      <c r="I12" s="7" t="s">
        <v>150</v>
      </c>
      <c r="J12" s="7" t="s">
        <v>92</v>
      </c>
      <c r="K12" s="7" t="s">
        <v>111</v>
      </c>
    </row>
    <row r="13" spans="2:14">
      <c r="B13" s="5" t="s">
        <v>20</v>
      </c>
      <c r="C13" s="4" t="s">
        <v>40</v>
      </c>
      <c r="D13" s="12" t="s">
        <v>57</v>
      </c>
      <c r="E13" s="18" t="s">
        <v>155</v>
      </c>
      <c r="F13" s="16" t="s">
        <v>46</v>
      </c>
      <c r="G13" s="16" t="s">
        <v>156</v>
      </c>
      <c r="I13" s="4" t="s">
        <v>154</v>
      </c>
      <c r="J13" s="4" t="s">
        <v>106</v>
      </c>
      <c r="K13" s="4" t="s">
        <v>107</v>
      </c>
    </row>
    <row r="14" spans="2:14">
      <c r="B14" s="5" t="s">
        <v>21</v>
      </c>
      <c r="C14" s="4" t="s">
        <v>41</v>
      </c>
      <c r="D14" s="4" t="s">
        <v>57</v>
      </c>
      <c r="E14" s="18" t="s">
        <v>51</v>
      </c>
      <c r="F14" s="4" t="s">
        <v>47</v>
      </c>
      <c r="G14" s="12" t="s">
        <v>48</v>
      </c>
      <c r="I14" s="4" t="s">
        <v>105</v>
      </c>
      <c r="J14" s="4" t="s">
        <v>106</v>
      </c>
      <c r="K14" s="4" t="s">
        <v>107</v>
      </c>
    </row>
    <row r="15" spans="2:14">
      <c r="B15" s="5" t="s">
        <v>22</v>
      </c>
      <c r="C15" s="4" t="s">
        <v>42</v>
      </c>
      <c r="D15" s="4" t="s">
        <v>57</v>
      </c>
      <c r="E15" s="18" t="s">
        <v>51</v>
      </c>
      <c r="F15" s="4" t="s">
        <v>52</v>
      </c>
      <c r="G15" s="4" t="s">
        <v>120</v>
      </c>
      <c r="I15" s="4" t="s">
        <v>105</v>
      </c>
      <c r="J15" s="4" t="s">
        <v>106</v>
      </c>
      <c r="K15" s="4" t="s">
        <v>107</v>
      </c>
    </row>
    <row r="16" spans="2:14">
      <c r="B16" s="5" t="s">
        <v>23</v>
      </c>
      <c r="C16" s="4" t="s">
        <v>404</v>
      </c>
      <c r="D16" s="4"/>
      <c r="E16" s="43"/>
      <c r="F16" s="4" t="s">
        <v>407</v>
      </c>
      <c r="G16" s="4"/>
      <c r="I16" s="4" t="s">
        <v>134</v>
      </c>
      <c r="J16" s="4" t="s">
        <v>135</v>
      </c>
      <c r="K16" s="4" t="s">
        <v>406</v>
      </c>
    </row>
    <row r="17" spans="2:13">
      <c r="B17" s="5" t="s">
        <v>126</v>
      </c>
      <c r="C17" s="4" t="s">
        <v>405</v>
      </c>
      <c r="D17" s="4"/>
      <c r="E17" s="43"/>
      <c r="F17" s="4" t="s">
        <v>406</v>
      </c>
      <c r="G17" s="4"/>
      <c r="I17" s="4" t="s">
        <v>105</v>
      </c>
      <c r="J17" s="4" t="s">
        <v>106</v>
      </c>
      <c r="K17" s="4" t="s">
        <v>107</v>
      </c>
    </row>
    <row r="18" spans="2:13">
      <c r="B18" s="5" t="s">
        <v>186</v>
      </c>
      <c r="C18" s="4" t="s">
        <v>413</v>
      </c>
      <c r="D18" s="4"/>
      <c r="E18" s="46"/>
      <c r="F18" s="4" t="s">
        <v>414</v>
      </c>
      <c r="G18" s="4"/>
      <c r="I18" s="4" t="s">
        <v>105</v>
      </c>
      <c r="J18" s="4" t="s">
        <v>106</v>
      </c>
      <c r="K18" s="4" t="s">
        <v>107</v>
      </c>
    </row>
    <row r="19" spans="2:13">
      <c r="B19" s="5" t="s">
        <v>400</v>
      </c>
      <c r="C19" s="10" t="s">
        <v>717</v>
      </c>
      <c r="D19" s="4" t="s">
        <v>57</v>
      </c>
      <c r="E19" s="69" t="s">
        <v>718</v>
      </c>
      <c r="F19" s="4" t="s">
        <v>719</v>
      </c>
      <c r="G19" s="4" t="s">
        <v>720</v>
      </c>
      <c r="I19" s="4" t="s">
        <v>105</v>
      </c>
      <c r="J19" s="4" t="s">
        <v>106</v>
      </c>
      <c r="K19" s="4" t="s">
        <v>107</v>
      </c>
    </row>
    <row r="20" spans="2:13" ht="45">
      <c r="B20" s="5" t="s">
        <v>53</v>
      </c>
      <c r="C20" s="4" t="s">
        <v>76</v>
      </c>
      <c r="D20" s="17" t="s">
        <v>58</v>
      </c>
      <c r="E20" s="23" t="s">
        <v>517</v>
      </c>
      <c r="F20" s="4" t="s">
        <v>54</v>
      </c>
      <c r="G20" s="12" t="s">
        <v>522</v>
      </c>
      <c r="I20" s="4" t="s">
        <v>101</v>
      </c>
      <c r="J20" s="4" t="s">
        <v>90</v>
      </c>
      <c r="K20" s="17" t="s">
        <v>96</v>
      </c>
    </row>
    <row r="21" spans="2:13">
      <c r="B21" s="5" t="s">
        <v>205</v>
      </c>
      <c r="C21" s="4" t="s">
        <v>412</v>
      </c>
      <c r="D21" s="17" t="s">
        <v>56</v>
      </c>
      <c r="E21" s="23" t="s">
        <v>45</v>
      </c>
      <c r="F21" s="4" t="s">
        <v>671</v>
      </c>
      <c r="G21" s="12"/>
      <c r="I21" s="4" t="s">
        <v>104</v>
      </c>
      <c r="J21" s="4" t="s">
        <v>206</v>
      </c>
      <c r="K21" s="17" t="s">
        <v>207</v>
      </c>
    </row>
    <row r="22" spans="2:13">
      <c r="B22" s="5" t="s">
        <v>415</v>
      </c>
      <c r="C22" s="4" t="s">
        <v>416</v>
      </c>
      <c r="D22" s="17" t="s">
        <v>56</v>
      </c>
      <c r="E22" s="23"/>
      <c r="F22" s="4" t="s">
        <v>417</v>
      </c>
      <c r="G22" s="12"/>
      <c r="I22" s="4" t="s">
        <v>134</v>
      </c>
      <c r="J22" s="4" t="s">
        <v>135</v>
      </c>
      <c r="K22" s="17" t="s">
        <v>431</v>
      </c>
    </row>
    <row r="23" spans="2:13">
      <c r="B23" s="5" t="s">
        <v>432</v>
      </c>
      <c r="C23" s="4" t="s">
        <v>433</v>
      </c>
      <c r="D23" s="17" t="s">
        <v>56</v>
      </c>
      <c r="E23" s="23"/>
      <c r="F23" s="4" t="s">
        <v>499</v>
      </c>
      <c r="G23" s="12"/>
      <c r="I23" s="4" t="s">
        <v>434</v>
      </c>
      <c r="J23" s="4" t="s">
        <v>435</v>
      </c>
      <c r="K23" s="17" t="s">
        <v>438</v>
      </c>
    </row>
    <row r="24" spans="2:13">
      <c r="B24" s="5" t="s">
        <v>436</v>
      </c>
      <c r="C24" s="4" t="s">
        <v>437</v>
      </c>
      <c r="D24" s="17" t="s">
        <v>115</v>
      </c>
      <c r="E24" s="23"/>
      <c r="F24" s="4" t="s">
        <v>438</v>
      </c>
      <c r="G24" s="12"/>
      <c r="I24" s="4" t="s">
        <v>105</v>
      </c>
      <c r="J24" s="4" t="s">
        <v>106</v>
      </c>
      <c r="K24" s="4" t="s">
        <v>107</v>
      </c>
      <c r="M24" s="1" t="s">
        <v>500</v>
      </c>
    </row>
    <row r="25" spans="2:13">
      <c r="B25" s="5" t="s">
        <v>501</v>
      </c>
      <c r="C25" s="4" t="s">
        <v>502</v>
      </c>
      <c r="D25" s="17" t="s">
        <v>68</v>
      </c>
      <c r="E25" s="23" t="s">
        <v>503</v>
      </c>
      <c r="F25" s="4" t="s">
        <v>504</v>
      </c>
      <c r="G25" s="12" t="s">
        <v>505</v>
      </c>
      <c r="H25" s="1" t="s">
        <v>506</v>
      </c>
      <c r="I25" s="4" t="s">
        <v>105</v>
      </c>
      <c r="J25" s="4" t="s">
        <v>106</v>
      </c>
      <c r="K25" s="4" t="s">
        <v>107</v>
      </c>
    </row>
    <row r="26" spans="2:13">
      <c r="B26" s="5">
        <v>10</v>
      </c>
      <c r="C26" s="4" t="s">
        <v>507</v>
      </c>
      <c r="D26" s="17" t="s">
        <v>508</v>
      </c>
      <c r="E26" s="23" t="s">
        <v>509</v>
      </c>
      <c r="F26" s="4" t="s">
        <v>510</v>
      </c>
      <c r="G26" s="12"/>
      <c r="I26" s="4" t="s">
        <v>512</v>
      </c>
      <c r="J26" s="4" t="s">
        <v>511</v>
      </c>
      <c r="K26" s="4" t="s">
        <v>513</v>
      </c>
    </row>
    <row r="27" spans="2:13">
      <c r="B27" s="5">
        <v>11</v>
      </c>
      <c r="C27" s="4" t="s">
        <v>62</v>
      </c>
      <c r="D27" s="4" t="s">
        <v>56</v>
      </c>
      <c r="E27" s="18" t="s">
        <v>45</v>
      </c>
      <c r="F27" s="4" t="s">
        <v>59</v>
      </c>
      <c r="G27" s="4"/>
      <c r="I27" s="4" t="s">
        <v>103</v>
      </c>
      <c r="J27" s="4" t="s">
        <v>91</v>
      </c>
      <c r="K27" s="4" t="s">
        <v>98</v>
      </c>
    </row>
    <row r="28" spans="2:13">
      <c r="B28" s="5">
        <v>12</v>
      </c>
      <c r="C28" s="4" t="s">
        <v>65</v>
      </c>
      <c r="D28" s="4" t="s">
        <v>57</v>
      </c>
      <c r="E28" s="18" t="s">
        <v>75</v>
      </c>
      <c r="F28" s="4" t="s">
        <v>60</v>
      </c>
      <c r="G28" s="4"/>
      <c r="I28" s="4" t="s">
        <v>104</v>
      </c>
      <c r="J28" s="4" t="s">
        <v>57</v>
      </c>
      <c r="K28" s="4" t="s">
        <v>97</v>
      </c>
    </row>
    <row r="29" spans="2:13">
      <c r="B29" s="5">
        <v>13</v>
      </c>
      <c r="C29" s="4" t="s">
        <v>61</v>
      </c>
      <c r="D29" s="4" t="s">
        <v>56</v>
      </c>
      <c r="E29" s="18" t="s">
        <v>45</v>
      </c>
      <c r="F29" s="4" t="s">
        <v>63</v>
      </c>
      <c r="G29" s="4"/>
      <c r="I29" s="4" t="s">
        <v>103</v>
      </c>
      <c r="J29" s="4" t="s">
        <v>91</v>
      </c>
      <c r="K29" s="4" t="s">
        <v>622</v>
      </c>
    </row>
    <row r="30" spans="2:13">
      <c r="B30" s="3">
        <v>14</v>
      </c>
      <c r="C30" s="4" t="s">
        <v>64</v>
      </c>
      <c r="D30" s="4" t="s">
        <v>57</v>
      </c>
      <c r="E30" s="18" t="s">
        <v>75</v>
      </c>
      <c r="F30" s="4" t="s">
        <v>66</v>
      </c>
      <c r="G30" s="4"/>
      <c r="I30" s="4" t="s">
        <v>104</v>
      </c>
      <c r="J30" s="4" t="s">
        <v>57</v>
      </c>
      <c r="K30" s="4" t="s">
        <v>623</v>
      </c>
    </row>
    <row r="31" spans="2:13">
      <c r="B31" s="3">
        <v>15</v>
      </c>
      <c r="C31" s="4" t="s">
        <v>333</v>
      </c>
      <c r="D31" s="4"/>
      <c r="E31" s="41"/>
      <c r="F31" s="4" t="s">
        <v>334</v>
      </c>
      <c r="G31" s="4"/>
      <c r="I31" s="4"/>
      <c r="J31" s="4" t="s">
        <v>106</v>
      </c>
      <c r="K31" s="4" t="s">
        <v>107</v>
      </c>
    </row>
    <row r="32" spans="2:13">
      <c r="B32" s="3">
        <v>16</v>
      </c>
      <c r="C32" s="4" t="s">
        <v>514</v>
      </c>
      <c r="D32" s="4" t="s">
        <v>68</v>
      </c>
      <c r="E32" s="57" t="s">
        <v>515</v>
      </c>
      <c r="F32" s="4" t="s">
        <v>516</v>
      </c>
      <c r="G32" s="4"/>
      <c r="I32" s="4"/>
      <c r="J32" s="4"/>
      <c r="K32" s="4"/>
    </row>
    <row r="33" spans="2:11">
      <c r="B33" s="3">
        <v>18</v>
      </c>
      <c r="C33" s="4" t="s">
        <v>523</v>
      </c>
      <c r="D33" s="4" t="s">
        <v>90</v>
      </c>
      <c r="E33" s="58" t="s">
        <v>524</v>
      </c>
      <c r="F33" s="4" t="s">
        <v>525</v>
      </c>
      <c r="G33" s="4"/>
      <c r="I33" s="4"/>
      <c r="J33" s="4" t="s">
        <v>106</v>
      </c>
      <c r="K33" s="4" t="s">
        <v>107</v>
      </c>
    </row>
    <row r="34" spans="2:11">
      <c r="B34" s="3">
        <v>21</v>
      </c>
      <c r="C34" s="4" t="s">
        <v>67</v>
      </c>
      <c r="D34" s="4" t="s">
        <v>68</v>
      </c>
      <c r="E34" s="18" t="s">
        <v>74</v>
      </c>
      <c r="F34" s="4" t="s">
        <v>69</v>
      </c>
      <c r="G34" s="4"/>
      <c r="I34" s="25" t="s">
        <v>632</v>
      </c>
      <c r="J34" s="4" t="s">
        <v>93</v>
      </c>
      <c r="K34" s="4" t="s">
        <v>94</v>
      </c>
    </row>
    <row r="35" spans="2:11">
      <c r="B35" s="3">
        <v>22</v>
      </c>
      <c r="C35" s="4" t="s">
        <v>70</v>
      </c>
      <c r="D35" s="4" t="s">
        <v>68</v>
      </c>
      <c r="E35" s="18" t="s">
        <v>74</v>
      </c>
      <c r="F35" s="4" t="s">
        <v>71</v>
      </c>
      <c r="G35" s="4"/>
      <c r="I35" s="25" t="s">
        <v>632</v>
      </c>
      <c r="J35" s="4" t="s">
        <v>93</v>
      </c>
      <c r="K35" s="4" t="s">
        <v>94</v>
      </c>
    </row>
    <row r="36" spans="2:11" ht="30">
      <c r="B36" s="3">
        <v>23</v>
      </c>
      <c r="C36" s="4" t="s">
        <v>72</v>
      </c>
      <c r="D36" s="4" t="s">
        <v>68</v>
      </c>
      <c r="E36" s="23" t="s">
        <v>620</v>
      </c>
      <c r="F36" s="4" t="s">
        <v>617</v>
      </c>
      <c r="G36" s="4"/>
      <c r="I36" s="25" t="s">
        <v>633</v>
      </c>
      <c r="J36" s="4" t="s">
        <v>624</v>
      </c>
      <c r="K36" s="4" t="s">
        <v>621</v>
      </c>
    </row>
    <row r="37" spans="2:11">
      <c r="B37" s="3">
        <v>24</v>
      </c>
      <c r="C37" s="4" t="s">
        <v>73</v>
      </c>
      <c r="D37" s="4" t="s">
        <v>68</v>
      </c>
      <c r="E37" s="18" t="s">
        <v>183</v>
      </c>
      <c r="F37" s="4" t="s">
        <v>165</v>
      </c>
      <c r="G37" s="4"/>
      <c r="I37" s="4" t="s">
        <v>105</v>
      </c>
      <c r="J37" s="4" t="s">
        <v>106</v>
      </c>
      <c r="K37" s="4" t="s">
        <v>107</v>
      </c>
    </row>
    <row r="38" spans="2:11">
      <c r="B38" s="3">
        <v>31</v>
      </c>
      <c r="C38" s="4" t="s">
        <v>162</v>
      </c>
      <c r="D38" s="4" t="s">
        <v>106</v>
      </c>
      <c r="E38" s="28" t="s">
        <v>51</v>
      </c>
      <c r="F38" s="4" t="s">
        <v>163</v>
      </c>
      <c r="G38" s="12" t="s">
        <v>164</v>
      </c>
      <c r="I38" s="4" t="s">
        <v>105</v>
      </c>
      <c r="J38" s="4" t="s">
        <v>106</v>
      </c>
      <c r="K38" s="4" t="s">
        <v>107</v>
      </c>
    </row>
    <row r="39" spans="2:11">
      <c r="B39" s="3">
        <v>32</v>
      </c>
      <c r="C39" s="4" t="s">
        <v>166</v>
      </c>
      <c r="D39" s="4" t="s">
        <v>56</v>
      </c>
      <c r="E39" s="28" t="s">
        <v>45</v>
      </c>
      <c r="F39" s="4" t="s">
        <v>167</v>
      </c>
      <c r="G39" s="12"/>
      <c r="I39" s="4" t="s">
        <v>105</v>
      </c>
      <c r="J39" s="4" t="s">
        <v>106</v>
      </c>
      <c r="K39" s="4" t="s">
        <v>107</v>
      </c>
    </row>
    <row r="40" spans="2:11">
      <c r="B40" s="3">
        <v>33</v>
      </c>
      <c r="C40" s="4" t="s">
        <v>168</v>
      </c>
      <c r="D40" s="4" t="s">
        <v>78</v>
      </c>
      <c r="E40" s="28" t="s">
        <v>179</v>
      </c>
      <c r="F40" s="4" t="s">
        <v>169</v>
      </c>
      <c r="G40" s="4" t="s">
        <v>208</v>
      </c>
      <c r="I40" s="4" t="s">
        <v>105</v>
      </c>
      <c r="J40" s="4" t="s">
        <v>106</v>
      </c>
      <c r="K40" s="4" t="s">
        <v>107</v>
      </c>
    </row>
    <row r="41" spans="2:11">
      <c r="B41" s="3">
        <v>34</v>
      </c>
      <c r="C41" s="4" t="s">
        <v>170</v>
      </c>
      <c r="D41" s="4" t="s">
        <v>57</v>
      </c>
      <c r="E41" s="28" t="s">
        <v>171</v>
      </c>
      <c r="F41" s="4" t="s">
        <v>172</v>
      </c>
      <c r="G41" s="12"/>
      <c r="I41" s="4" t="s">
        <v>105</v>
      </c>
      <c r="J41" s="4" t="s">
        <v>106</v>
      </c>
      <c r="K41" s="4" t="s">
        <v>107</v>
      </c>
    </row>
    <row r="42" spans="2:11">
      <c r="B42" s="3">
        <v>35</v>
      </c>
      <c r="C42" s="4" t="s">
        <v>173</v>
      </c>
      <c r="D42" s="4" t="s">
        <v>57</v>
      </c>
      <c r="E42" s="28" t="s">
        <v>171</v>
      </c>
      <c r="F42" s="4" t="s">
        <v>174</v>
      </c>
      <c r="G42" s="12"/>
      <c r="I42" s="4" t="s">
        <v>105</v>
      </c>
      <c r="J42" s="4" t="s">
        <v>106</v>
      </c>
      <c r="K42" s="4" t="s">
        <v>107</v>
      </c>
    </row>
    <row r="43" spans="2:11">
      <c r="B43" s="3">
        <v>36</v>
      </c>
      <c r="C43" s="4" t="s">
        <v>175</v>
      </c>
      <c r="D43" s="4" t="s">
        <v>78</v>
      </c>
      <c r="E43" s="28" t="s">
        <v>209</v>
      </c>
      <c r="F43" s="4" t="s">
        <v>176</v>
      </c>
      <c r="G43" s="4" t="s">
        <v>177</v>
      </c>
      <c r="I43" s="4" t="s">
        <v>105</v>
      </c>
      <c r="J43" s="4" t="s">
        <v>106</v>
      </c>
      <c r="K43" s="4" t="s">
        <v>178</v>
      </c>
    </row>
    <row r="44" spans="2:11">
      <c r="B44" s="3">
        <v>41</v>
      </c>
      <c r="C44" s="4" t="s">
        <v>147</v>
      </c>
      <c r="D44" s="4" t="s">
        <v>57</v>
      </c>
      <c r="E44" s="26" t="s">
        <v>6</v>
      </c>
      <c r="F44" s="4" t="s">
        <v>213</v>
      </c>
      <c r="G44" s="4"/>
      <c r="I44" s="4" t="s">
        <v>105</v>
      </c>
      <c r="J44" s="4" t="s">
        <v>106</v>
      </c>
      <c r="K44" s="4" t="s">
        <v>107</v>
      </c>
    </row>
    <row r="45" spans="2:11">
      <c r="B45" s="3">
        <v>42</v>
      </c>
      <c r="C45" s="4" t="s">
        <v>148</v>
      </c>
      <c r="D45" s="4" t="s">
        <v>57</v>
      </c>
      <c r="E45" s="26" t="s">
        <v>149</v>
      </c>
      <c r="F45" s="4" t="s">
        <v>214</v>
      </c>
      <c r="G45" s="4"/>
      <c r="I45" s="4" t="s">
        <v>105</v>
      </c>
      <c r="J45" s="4" t="s">
        <v>106</v>
      </c>
      <c r="K45" s="4" t="s">
        <v>107</v>
      </c>
    </row>
    <row r="46" spans="2:11">
      <c r="B46" s="3" t="s">
        <v>151</v>
      </c>
      <c r="C46" s="4" t="s">
        <v>152</v>
      </c>
      <c r="D46" s="4" t="s">
        <v>56</v>
      </c>
      <c r="E46" s="26" t="s">
        <v>45</v>
      </c>
      <c r="F46" s="4" t="s">
        <v>153</v>
      </c>
      <c r="G46" s="4"/>
      <c r="I46" s="4" t="s">
        <v>105</v>
      </c>
      <c r="J46" s="4" t="s">
        <v>106</v>
      </c>
      <c r="K46" s="4" t="s">
        <v>107</v>
      </c>
    </row>
    <row r="47" spans="2:11">
      <c r="B47" s="3">
        <v>60</v>
      </c>
      <c r="C47" s="4" t="s">
        <v>195</v>
      </c>
      <c r="D47" s="4" t="s">
        <v>56</v>
      </c>
      <c r="E47" s="32" t="s">
        <v>45</v>
      </c>
      <c r="F47" s="4" t="s">
        <v>196</v>
      </c>
      <c r="G47" s="4"/>
      <c r="I47" s="4" t="s">
        <v>103</v>
      </c>
      <c r="J47" s="4" t="s">
        <v>91</v>
      </c>
      <c r="K47" s="4" t="s">
        <v>197</v>
      </c>
    </row>
    <row r="48" spans="2:11">
      <c r="B48" s="3">
        <v>61</v>
      </c>
      <c r="C48" s="4" t="s">
        <v>99</v>
      </c>
      <c r="D48" s="4" t="s">
        <v>57</v>
      </c>
      <c r="E48" s="18" t="s">
        <v>79</v>
      </c>
      <c r="F48" s="4" t="s">
        <v>77</v>
      </c>
      <c r="G48" s="4"/>
      <c r="I48" s="4" t="s">
        <v>134</v>
      </c>
      <c r="J48" s="4" t="s">
        <v>135</v>
      </c>
      <c r="K48" s="4" t="s">
        <v>110</v>
      </c>
    </row>
    <row r="49" spans="2:11">
      <c r="B49" s="3">
        <v>62</v>
      </c>
      <c r="C49" s="4" t="s">
        <v>100</v>
      </c>
      <c r="D49" s="25" t="s">
        <v>90</v>
      </c>
      <c r="E49" s="18" t="s">
        <v>619</v>
      </c>
      <c r="F49" s="4" t="s">
        <v>204</v>
      </c>
      <c r="G49" s="4"/>
      <c r="I49" s="4" t="s">
        <v>134</v>
      </c>
      <c r="J49" s="4" t="s">
        <v>135</v>
      </c>
      <c r="K49" s="4" t="s">
        <v>109</v>
      </c>
    </row>
    <row r="50" spans="2:11" s="38" customFormat="1">
      <c r="B50" s="35">
        <v>63</v>
      </c>
      <c r="C50" s="36" t="s">
        <v>138</v>
      </c>
      <c r="D50" s="36" t="s">
        <v>57</v>
      </c>
      <c r="E50" s="37" t="s">
        <v>79</v>
      </c>
      <c r="F50" s="36" t="s">
        <v>112</v>
      </c>
      <c r="G50" s="36"/>
      <c r="I50" s="36" t="s">
        <v>68</v>
      </c>
      <c r="J50" s="36" t="s">
        <v>93</v>
      </c>
      <c r="K50" s="36" t="s">
        <v>108</v>
      </c>
    </row>
    <row r="51" spans="2:11">
      <c r="B51" s="3">
        <v>68</v>
      </c>
      <c r="C51" s="4" t="s">
        <v>335</v>
      </c>
      <c r="D51" s="25" t="s">
        <v>90</v>
      </c>
      <c r="E51" s="42" t="s">
        <v>618</v>
      </c>
      <c r="F51" s="4" t="s">
        <v>336</v>
      </c>
      <c r="G51" s="4"/>
      <c r="I51" s="4" t="s">
        <v>134</v>
      </c>
      <c r="J51" s="4" t="s">
        <v>135</v>
      </c>
      <c r="K51" s="4" t="s">
        <v>406</v>
      </c>
    </row>
    <row r="52" spans="2:11">
      <c r="B52" s="3">
        <v>69</v>
      </c>
      <c r="C52" s="4" t="s">
        <v>411</v>
      </c>
      <c r="D52" s="25"/>
      <c r="E52" s="42"/>
      <c r="F52" s="4" t="s">
        <v>406</v>
      </c>
      <c r="G52" s="4"/>
      <c r="I52" s="4" t="s">
        <v>105</v>
      </c>
      <c r="J52" s="4" t="s">
        <v>106</v>
      </c>
      <c r="K52" s="4" t="s">
        <v>107</v>
      </c>
    </row>
    <row r="53" spans="2:11">
      <c r="B53" s="3">
        <v>71</v>
      </c>
      <c r="C53" s="4" t="s">
        <v>116</v>
      </c>
      <c r="D53" s="4" t="s">
        <v>95</v>
      </c>
      <c r="E53" s="18" t="s">
        <v>113</v>
      </c>
      <c r="F53" s="4" t="s">
        <v>114</v>
      </c>
      <c r="G53" s="4"/>
      <c r="I53" s="4" t="s">
        <v>105</v>
      </c>
      <c r="J53" s="4" t="s">
        <v>106</v>
      </c>
      <c r="K53" s="4"/>
    </row>
    <row r="54" spans="2:11">
      <c r="B54" s="3">
        <v>72</v>
      </c>
      <c r="C54" s="4" t="s">
        <v>117</v>
      </c>
      <c r="D54" s="4" t="s">
        <v>115</v>
      </c>
      <c r="E54" s="18"/>
      <c r="F54" s="4"/>
      <c r="G54" s="4"/>
      <c r="I54" s="4" t="s">
        <v>105</v>
      </c>
      <c r="J54" s="4" t="s">
        <v>106</v>
      </c>
      <c r="K54" s="4"/>
    </row>
    <row r="55" spans="2:11" ht="30">
      <c r="B55" s="3">
        <v>74</v>
      </c>
      <c r="C55" s="4" t="s">
        <v>118</v>
      </c>
      <c r="D55" s="4" t="s">
        <v>115</v>
      </c>
      <c r="E55" s="18" t="s">
        <v>119</v>
      </c>
      <c r="F55" s="17" t="s">
        <v>136</v>
      </c>
      <c r="G55" s="4"/>
      <c r="I55" s="4" t="s">
        <v>105</v>
      </c>
      <c r="J55" s="4" t="s">
        <v>106</v>
      </c>
      <c r="K55" s="4" t="s">
        <v>107</v>
      </c>
    </row>
    <row r="56" spans="2:11">
      <c r="B56" s="3">
        <v>75</v>
      </c>
      <c r="C56" s="4" t="s">
        <v>210</v>
      </c>
      <c r="D56" s="4" t="s">
        <v>635</v>
      </c>
      <c r="E56" s="26" t="s">
        <v>6</v>
      </c>
      <c r="F56" s="4" t="s">
        <v>211</v>
      </c>
      <c r="G56" s="4"/>
      <c r="I56" s="4" t="s">
        <v>105</v>
      </c>
      <c r="J56" s="4" t="s">
        <v>106</v>
      </c>
      <c r="K56" s="4" t="s">
        <v>212</v>
      </c>
    </row>
    <row r="57" spans="2:11">
      <c r="B57" s="3"/>
      <c r="C57" s="4"/>
      <c r="D57" s="4"/>
      <c r="E57" s="63"/>
      <c r="F57" s="4"/>
      <c r="G57" s="4"/>
      <c r="I57" s="4"/>
      <c r="J57" s="4"/>
      <c r="K57" s="4"/>
    </row>
    <row r="58" spans="2:11">
      <c r="B58" s="3">
        <v>81</v>
      </c>
      <c r="C58" s="4" t="s">
        <v>625</v>
      </c>
      <c r="D58" s="17" t="s">
        <v>634</v>
      </c>
      <c r="E58" s="63"/>
      <c r="F58" s="4" t="s">
        <v>626</v>
      </c>
      <c r="G58" s="4"/>
      <c r="I58" s="4" t="s">
        <v>105</v>
      </c>
      <c r="J58" s="4" t="s">
        <v>106</v>
      </c>
      <c r="K58" s="4" t="s">
        <v>212</v>
      </c>
    </row>
    <row r="59" spans="2:11">
      <c r="B59" s="3">
        <v>82</v>
      </c>
      <c r="C59" s="4" t="s">
        <v>628</v>
      </c>
      <c r="D59" s="17" t="s">
        <v>634</v>
      </c>
      <c r="E59" s="63"/>
      <c r="F59" s="4" t="s">
        <v>627</v>
      </c>
      <c r="G59" s="4"/>
      <c r="I59" s="4" t="s">
        <v>631</v>
      </c>
      <c r="J59" s="4" t="s">
        <v>630</v>
      </c>
      <c r="K59" s="4" t="s">
        <v>629</v>
      </c>
    </row>
    <row r="60" spans="2:11">
      <c r="B60" s="3"/>
      <c r="C60" s="4"/>
      <c r="D60" s="4"/>
      <c r="E60" s="63"/>
      <c r="F60" s="4"/>
      <c r="G60" s="4"/>
      <c r="I60" s="4"/>
      <c r="J60" s="4"/>
      <c r="K60" s="4"/>
    </row>
    <row r="61" spans="2:11">
      <c r="B61" s="3">
        <v>91</v>
      </c>
      <c r="C61" s="4" t="s">
        <v>661</v>
      </c>
      <c r="D61" s="17" t="s">
        <v>667</v>
      </c>
      <c r="E61" s="64"/>
      <c r="F61" s="4" t="s">
        <v>672</v>
      </c>
      <c r="G61" s="4"/>
      <c r="I61" s="4" t="s">
        <v>642</v>
      </c>
      <c r="J61" s="4" t="s">
        <v>643</v>
      </c>
      <c r="K61" s="4"/>
    </row>
    <row r="62" spans="2:11">
      <c r="B62" s="3">
        <v>92</v>
      </c>
      <c r="C62" s="4" t="s">
        <v>663</v>
      </c>
      <c r="D62" s="4" t="s">
        <v>668</v>
      </c>
      <c r="E62" s="64" t="s">
        <v>669</v>
      </c>
      <c r="F62" s="4" t="s">
        <v>712</v>
      </c>
      <c r="G62" s="4"/>
      <c r="I62" s="4"/>
      <c r="J62" s="4"/>
      <c r="K62" s="4"/>
    </row>
    <row r="63" spans="2:11">
      <c r="B63" s="3">
        <v>93</v>
      </c>
      <c r="C63" s="4" t="s">
        <v>662</v>
      </c>
      <c r="D63" s="4" t="s">
        <v>656</v>
      </c>
      <c r="E63" s="64"/>
      <c r="F63" s="4" t="s">
        <v>713</v>
      </c>
      <c r="G63" s="4" t="s">
        <v>711</v>
      </c>
      <c r="I63" s="4"/>
      <c r="J63" s="4"/>
      <c r="K63" s="4"/>
    </row>
    <row r="64" spans="2:11">
      <c r="B64" s="3">
        <v>94</v>
      </c>
      <c r="C64" s="4" t="s">
        <v>636</v>
      </c>
      <c r="D64" s="4" t="s">
        <v>655</v>
      </c>
      <c r="E64" s="64"/>
      <c r="F64" s="4" t="s">
        <v>657</v>
      </c>
      <c r="G64" s="4"/>
      <c r="I64" s="4"/>
      <c r="J64" s="4"/>
      <c r="K64" s="4"/>
    </row>
    <row r="65" spans="2:11">
      <c r="B65" s="3"/>
      <c r="C65" s="4"/>
      <c r="D65" s="4"/>
      <c r="E65" s="18"/>
      <c r="F65" s="4"/>
      <c r="G65" s="4"/>
      <c r="I65" s="4"/>
      <c r="J65" s="4"/>
      <c r="K65" s="4"/>
    </row>
    <row r="66" spans="2:11" s="38" customFormat="1">
      <c r="B66" s="35" t="s">
        <v>80</v>
      </c>
      <c r="C66" s="36" t="s">
        <v>87</v>
      </c>
      <c r="D66" s="36" t="s">
        <v>81</v>
      </c>
      <c r="E66" s="37" t="s">
        <v>82</v>
      </c>
      <c r="F66" s="36" t="s">
        <v>83</v>
      </c>
      <c r="G66" s="36" t="s">
        <v>84</v>
      </c>
      <c r="I66" s="36" t="s">
        <v>105</v>
      </c>
      <c r="J66" s="36" t="s">
        <v>106</v>
      </c>
      <c r="K66" s="36" t="s">
        <v>107</v>
      </c>
    </row>
    <row r="67" spans="2:11" s="38" customFormat="1">
      <c r="B67" s="35" t="s">
        <v>85</v>
      </c>
      <c r="C67" s="36" t="s">
        <v>86</v>
      </c>
      <c r="D67" s="36" t="s">
        <v>56</v>
      </c>
      <c r="E67" s="37" t="s">
        <v>88</v>
      </c>
      <c r="F67" s="36" t="s">
        <v>89</v>
      </c>
      <c r="G67" s="36"/>
      <c r="I67" s="36" t="s">
        <v>105</v>
      </c>
      <c r="J67" s="36" t="s">
        <v>106</v>
      </c>
      <c r="K67" s="36" t="s">
        <v>107</v>
      </c>
    </row>
    <row r="69" spans="2:11">
      <c r="B69" s="3" t="s">
        <v>518</v>
      </c>
      <c r="C69" s="4" t="s">
        <v>519</v>
      </c>
      <c r="D69" s="4" t="s">
        <v>520</v>
      </c>
      <c r="E69" s="59" t="s">
        <v>521</v>
      </c>
      <c r="F69" s="4" t="s">
        <v>611</v>
      </c>
      <c r="G69" s="4"/>
      <c r="I69" s="4" t="s">
        <v>610</v>
      </c>
      <c r="J69" s="4" t="s">
        <v>206</v>
      </c>
      <c r="K69" s="4" t="s">
        <v>612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>
      <c r="B3" s="40" t="s">
        <v>218</v>
      </c>
      <c r="C3" s="40" t="s">
        <v>25</v>
      </c>
      <c r="D3" s="40" t="s">
        <v>219</v>
      </c>
      <c r="E3" s="40" t="s">
        <v>252</v>
      </c>
      <c r="F3" s="40" t="s">
        <v>259</v>
      </c>
      <c r="G3" s="40"/>
      <c r="H3" s="40" t="s">
        <v>260</v>
      </c>
      <c r="I3" s="40" t="s">
        <v>290</v>
      </c>
      <c r="J3" s="40" t="s">
        <v>291</v>
      </c>
    </row>
    <row r="4" spans="2:10">
      <c r="B4" s="39" t="s">
        <v>226</v>
      </c>
      <c r="C4" t="s">
        <v>225</v>
      </c>
      <c r="D4" t="s">
        <v>222</v>
      </c>
      <c r="E4" t="s">
        <v>253</v>
      </c>
      <c r="F4" t="s">
        <v>253</v>
      </c>
      <c r="H4" t="s">
        <v>287</v>
      </c>
      <c r="I4" t="s">
        <v>287</v>
      </c>
      <c r="J4" t="s">
        <v>287</v>
      </c>
    </row>
    <row r="5" spans="2:10">
      <c r="B5" t="s">
        <v>217</v>
      </c>
      <c r="C5" t="s">
        <v>223</v>
      </c>
      <c r="D5" t="s">
        <v>224</v>
      </c>
      <c r="E5" t="s">
        <v>271</v>
      </c>
      <c r="F5" t="s">
        <v>253</v>
      </c>
      <c r="H5" t="s">
        <v>287</v>
      </c>
      <c r="I5" t="s">
        <v>287</v>
      </c>
      <c r="J5" t="s">
        <v>287</v>
      </c>
    </row>
    <row r="6" spans="2:10">
      <c r="B6" t="s">
        <v>327</v>
      </c>
      <c r="C6" t="s">
        <v>328</v>
      </c>
      <c r="D6" t="s">
        <v>329</v>
      </c>
      <c r="E6" t="s">
        <v>271</v>
      </c>
      <c r="F6" t="s">
        <v>253</v>
      </c>
      <c r="H6" t="s">
        <v>287</v>
      </c>
      <c r="I6" t="s">
        <v>287</v>
      </c>
      <c r="J6" t="s">
        <v>287</v>
      </c>
    </row>
    <row r="7" spans="2:10">
      <c r="B7" t="s">
        <v>330</v>
      </c>
      <c r="C7" t="s">
        <v>331</v>
      </c>
      <c r="D7" t="s">
        <v>45</v>
      </c>
      <c r="E7" t="s">
        <v>332</v>
      </c>
      <c r="F7" t="s">
        <v>253</v>
      </c>
      <c r="H7" t="s">
        <v>287</v>
      </c>
      <c r="I7" t="s">
        <v>287</v>
      </c>
      <c r="J7" t="s">
        <v>287</v>
      </c>
    </row>
    <row r="8" spans="2:10">
      <c r="B8" t="s">
        <v>215</v>
      </c>
      <c r="C8" t="s">
        <v>221</v>
      </c>
      <c r="D8" t="s">
        <v>45</v>
      </c>
      <c r="E8" t="s">
        <v>271</v>
      </c>
      <c r="F8" t="s">
        <v>253</v>
      </c>
      <c r="H8" t="s">
        <v>287</v>
      </c>
      <c r="I8" t="s">
        <v>287</v>
      </c>
      <c r="J8" t="s">
        <v>287</v>
      </c>
    </row>
    <row r="9" spans="2:10">
      <c r="B9" t="s">
        <v>216</v>
      </c>
      <c r="C9" t="s">
        <v>220</v>
      </c>
      <c r="D9" t="s">
        <v>45</v>
      </c>
      <c r="E9" t="s">
        <v>271</v>
      </c>
      <c r="F9" t="s">
        <v>253</v>
      </c>
      <c r="H9" t="s">
        <v>287</v>
      </c>
      <c r="I9" t="s">
        <v>287</v>
      </c>
      <c r="J9" t="s">
        <v>287</v>
      </c>
    </row>
    <row r="10" spans="2:10">
      <c r="B10" t="s">
        <v>278</v>
      </c>
      <c r="C10" t="s">
        <v>282</v>
      </c>
      <c r="D10" t="s">
        <v>45</v>
      </c>
      <c r="E10" t="s">
        <v>271</v>
      </c>
      <c r="F10" t="s">
        <v>253</v>
      </c>
      <c r="H10" t="s">
        <v>288</v>
      </c>
    </row>
    <row r="11" spans="2:10">
      <c r="B11" t="s">
        <v>279</v>
      </c>
      <c r="C11" t="s">
        <v>280</v>
      </c>
      <c r="D11" t="s">
        <v>45</v>
      </c>
      <c r="E11" t="s">
        <v>271</v>
      </c>
      <c r="F11" t="s">
        <v>253</v>
      </c>
      <c r="H11" t="s">
        <v>283</v>
      </c>
    </row>
    <row r="12" spans="2:10">
      <c r="B12" t="s">
        <v>277</v>
      </c>
      <c r="C12" t="s">
        <v>286</v>
      </c>
      <c r="D12" t="s">
        <v>229</v>
      </c>
      <c r="E12" t="s">
        <v>271</v>
      </c>
      <c r="F12" t="s">
        <v>253</v>
      </c>
      <c r="H12" t="s">
        <v>284</v>
      </c>
    </row>
    <row r="13" spans="2:10">
      <c r="B13" t="s">
        <v>285</v>
      </c>
      <c r="C13" t="s">
        <v>281</v>
      </c>
      <c r="D13" t="s">
        <v>45</v>
      </c>
      <c r="E13" t="s">
        <v>271</v>
      </c>
      <c r="F13" t="s">
        <v>253</v>
      </c>
      <c r="H13" t="s">
        <v>284</v>
      </c>
    </row>
    <row r="15" spans="2:10">
      <c r="B15" t="s">
        <v>256</v>
      </c>
      <c r="C15" t="s">
        <v>41</v>
      </c>
      <c r="D15" t="s">
        <v>249</v>
      </c>
      <c r="F15" t="s">
        <v>253</v>
      </c>
      <c r="H15" t="s">
        <v>287</v>
      </c>
    </row>
    <row r="16" spans="2:10">
      <c r="B16" t="s">
        <v>257</v>
      </c>
      <c r="C16" t="s">
        <v>258</v>
      </c>
      <c r="D16" t="s">
        <v>249</v>
      </c>
      <c r="F16" t="s">
        <v>253</v>
      </c>
      <c r="H16" t="s">
        <v>289</v>
      </c>
      <c r="J16" t="s">
        <v>292</v>
      </c>
    </row>
    <row r="18" spans="2:9">
      <c r="B18" t="s">
        <v>227</v>
      </c>
      <c r="C18" t="s">
        <v>228</v>
      </c>
      <c r="D18" t="s">
        <v>229</v>
      </c>
      <c r="E18" t="s">
        <v>254</v>
      </c>
      <c r="F18" t="s">
        <v>68</v>
      </c>
      <c r="H18" t="s">
        <v>293</v>
      </c>
      <c r="I18" t="s">
        <v>324</v>
      </c>
    </row>
    <row r="20" spans="2:9">
      <c r="B20" t="s">
        <v>230</v>
      </c>
      <c r="C20" t="s">
        <v>231</v>
      </c>
      <c r="D20" t="s">
        <v>232</v>
      </c>
      <c r="E20" t="s">
        <v>255</v>
      </c>
      <c r="F20" t="s">
        <v>115</v>
      </c>
      <c r="H20" t="s">
        <v>299</v>
      </c>
      <c r="I20" t="s">
        <v>303</v>
      </c>
    </row>
    <row r="21" spans="2:9">
      <c r="B21" t="s">
        <v>234</v>
      </c>
      <c r="C21" t="s">
        <v>237</v>
      </c>
      <c r="D21" t="s">
        <v>233</v>
      </c>
      <c r="E21" t="s">
        <v>255</v>
      </c>
      <c r="F21" t="s">
        <v>115</v>
      </c>
      <c r="H21" t="s">
        <v>308</v>
      </c>
      <c r="I21" t="s">
        <v>315</v>
      </c>
    </row>
    <row r="22" spans="2:9">
      <c r="B22" t="s">
        <v>241</v>
      </c>
      <c r="C22" t="s">
        <v>242</v>
      </c>
      <c r="D22" t="s">
        <v>243</v>
      </c>
      <c r="E22" t="s">
        <v>255</v>
      </c>
      <c r="F22" t="s">
        <v>115</v>
      </c>
      <c r="H22" t="s">
        <v>294</v>
      </c>
      <c r="I22" t="s">
        <v>302</v>
      </c>
    </row>
    <row r="23" spans="2:9">
      <c r="B23" t="s">
        <v>319</v>
      </c>
      <c r="C23" t="s">
        <v>318</v>
      </c>
      <c r="D23" t="s">
        <v>229</v>
      </c>
      <c r="E23" t="s">
        <v>255</v>
      </c>
      <c r="F23" t="s">
        <v>115</v>
      </c>
      <c r="H23" t="s">
        <v>289</v>
      </c>
    </row>
    <row r="24" spans="2:9">
      <c r="B24" t="s">
        <v>320</v>
      </c>
      <c r="C24" t="s">
        <v>322</v>
      </c>
      <c r="D24" t="s">
        <v>239</v>
      </c>
      <c r="E24" t="s">
        <v>255</v>
      </c>
      <c r="F24" t="s">
        <v>115</v>
      </c>
      <c r="H24" t="s">
        <v>289</v>
      </c>
    </row>
    <row r="25" spans="2:9">
      <c r="B25" t="s">
        <v>321</v>
      </c>
      <c r="C25" t="s">
        <v>323</v>
      </c>
      <c r="D25" t="s">
        <v>45</v>
      </c>
      <c r="E25" t="s">
        <v>255</v>
      </c>
      <c r="F25" t="s">
        <v>115</v>
      </c>
      <c r="H25" t="s">
        <v>289</v>
      </c>
    </row>
    <row r="27" spans="2:9">
      <c r="B27" t="s">
        <v>235</v>
      </c>
      <c r="C27" t="s">
        <v>67</v>
      </c>
      <c r="D27" t="s">
        <v>229</v>
      </c>
      <c r="E27" t="s">
        <v>255</v>
      </c>
      <c r="F27" t="s">
        <v>115</v>
      </c>
      <c r="H27" t="s">
        <v>306</v>
      </c>
      <c r="I27" t="s">
        <v>313</v>
      </c>
    </row>
    <row r="28" spans="2:9">
      <c r="B28" t="s">
        <v>236</v>
      </c>
      <c r="C28" t="s">
        <v>238</v>
      </c>
      <c r="D28" t="s">
        <v>239</v>
      </c>
      <c r="E28" t="s">
        <v>255</v>
      </c>
      <c r="F28" t="s">
        <v>115</v>
      </c>
      <c r="H28" t="s">
        <v>306</v>
      </c>
      <c r="I28" t="s">
        <v>314</v>
      </c>
    </row>
    <row r="29" spans="2:9">
      <c r="B29" t="s">
        <v>240</v>
      </c>
      <c r="C29" t="s">
        <v>305</v>
      </c>
      <c r="D29" t="s">
        <v>45</v>
      </c>
      <c r="E29" t="s">
        <v>255</v>
      </c>
      <c r="F29" t="s">
        <v>115</v>
      </c>
      <c r="H29" t="s">
        <v>306</v>
      </c>
      <c r="I29" t="s">
        <v>302</v>
      </c>
    </row>
    <row r="30" spans="2:9">
      <c r="B30" t="s">
        <v>244</v>
      </c>
      <c r="C30" t="s">
        <v>70</v>
      </c>
      <c r="D30" t="s">
        <v>229</v>
      </c>
      <c r="E30" t="s">
        <v>255</v>
      </c>
      <c r="F30" t="s">
        <v>115</v>
      </c>
      <c r="H30" t="s">
        <v>307</v>
      </c>
      <c r="I30" t="s">
        <v>316</v>
      </c>
    </row>
    <row r="31" spans="2:9">
      <c r="B31" t="s">
        <v>245</v>
      </c>
      <c r="C31" t="s">
        <v>310</v>
      </c>
      <c r="D31" t="s">
        <v>239</v>
      </c>
      <c r="E31" t="s">
        <v>255</v>
      </c>
      <c r="F31" t="s">
        <v>115</v>
      </c>
      <c r="H31" t="s">
        <v>307</v>
      </c>
      <c r="I31" t="s">
        <v>317</v>
      </c>
    </row>
    <row r="32" spans="2:9">
      <c r="B32" t="s">
        <v>246</v>
      </c>
      <c r="C32" t="s">
        <v>311</v>
      </c>
      <c r="D32" t="s">
        <v>45</v>
      </c>
      <c r="E32" t="s">
        <v>255</v>
      </c>
      <c r="F32" t="s">
        <v>115</v>
      </c>
      <c r="H32" t="s">
        <v>307</v>
      </c>
      <c r="I32" t="s">
        <v>302</v>
      </c>
    </row>
    <row r="33" spans="2:9">
      <c r="B33" t="s">
        <v>262</v>
      </c>
      <c r="C33" t="s">
        <v>261</v>
      </c>
      <c r="D33" t="s">
        <v>247</v>
      </c>
      <c r="E33" t="s">
        <v>255</v>
      </c>
      <c r="F33" t="s">
        <v>115</v>
      </c>
      <c r="H33" t="s">
        <v>300</v>
      </c>
    </row>
    <row r="34" spans="2:9">
      <c r="B34" t="s">
        <v>263</v>
      </c>
      <c r="C34" t="s">
        <v>264</v>
      </c>
      <c r="D34" t="s">
        <v>248</v>
      </c>
      <c r="E34" t="s">
        <v>255</v>
      </c>
      <c r="F34" t="s">
        <v>115</v>
      </c>
      <c r="H34" t="s">
        <v>309</v>
      </c>
    </row>
    <row r="35" spans="2:9">
      <c r="B35" t="s">
        <v>265</v>
      </c>
      <c r="C35" t="s">
        <v>266</v>
      </c>
      <c r="D35" t="s">
        <v>249</v>
      </c>
      <c r="E35" t="s">
        <v>255</v>
      </c>
      <c r="F35" t="s">
        <v>115</v>
      </c>
      <c r="H35" t="s">
        <v>301</v>
      </c>
    </row>
    <row r="36" spans="2:9">
      <c r="B36" t="s">
        <v>274</v>
      </c>
      <c r="C36" t="s">
        <v>275</v>
      </c>
      <c r="D36" t="s">
        <v>276</v>
      </c>
      <c r="E36" t="s">
        <v>255</v>
      </c>
      <c r="F36" t="s">
        <v>115</v>
      </c>
      <c r="H36" t="s">
        <v>298</v>
      </c>
      <c r="I36" t="s">
        <v>326</v>
      </c>
    </row>
    <row r="38" spans="2:9">
      <c r="B38" t="s">
        <v>250</v>
      </c>
      <c r="C38" t="s">
        <v>251</v>
      </c>
      <c r="D38" t="s">
        <v>229</v>
      </c>
      <c r="E38" t="s">
        <v>255</v>
      </c>
      <c r="F38" t="s">
        <v>68</v>
      </c>
      <c r="H38" t="s">
        <v>312</v>
      </c>
      <c r="I38" t="s">
        <v>304</v>
      </c>
    </row>
    <row r="39" spans="2:9">
      <c r="B39" t="s">
        <v>267</v>
      </c>
      <c r="C39" t="s">
        <v>269</v>
      </c>
      <c r="D39" t="s">
        <v>229</v>
      </c>
      <c r="E39" t="s">
        <v>271</v>
      </c>
      <c r="F39" t="s">
        <v>68</v>
      </c>
      <c r="H39" t="s">
        <v>296</v>
      </c>
    </row>
    <row r="40" spans="2:9">
      <c r="B40" t="s">
        <v>268</v>
      </c>
      <c r="C40" t="s">
        <v>270</v>
      </c>
      <c r="D40" t="s">
        <v>229</v>
      </c>
      <c r="E40" t="s">
        <v>271</v>
      </c>
      <c r="F40" t="s">
        <v>68</v>
      </c>
      <c r="H40" t="s">
        <v>295</v>
      </c>
    </row>
    <row r="41" spans="2:9">
      <c r="B41" t="s">
        <v>272</v>
      </c>
      <c r="C41" t="s">
        <v>273</v>
      </c>
      <c r="D41" t="s">
        <v>229</v>
      </c>
      <c r="E41" t="s">
        <v>254</v>
      </c>
      <c r="F41" t="s">
        <v>68</v>
      </c>
      <c r="H41" t="s">
        <v>297</v>
      </c>
      <c r="I41" t="s">
        <v>325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workbookViewId="0">
      <selection activeCell="C8" sqref="C8"/>
    </sheetView>
  </sheetViews>
  <sheetFormatPr defaultRowHeight="15"/>
  <cols>
    <col min="1" max="2" width="9.140625" style="50"/>
    <col min="3" max="3" width="38.42578125" style="50" bestFit="1" customWidth="1"/>
    <col min="4" max="4" width="28.7109375" style="50" bestFit="1" customWidth="1"/>
    <col min="5" max="7" width="9.140625" style="50"/>
    <col min="8" max="9" width="12.42578125" style="50" customWidth="1"/>
    <col min="10" max="16384" width="9.140625" style="50"/>
  </cols>
  <sheetData>
    <row r="1" spans="2:11">
      <c r="D1" s="50" t="s">
        <v>607</v>
      </c>
      <c r="E1" s="50" t="s">
        <v>606</v>
      </c>
      <c r="F1" s="50" t="s">
        <v>609</v>
      </c>
      <c r="G1" s="61" t="s">
        <v>608</v>
      </c>
      <c r="H1" s="61" t="s">
        <v>613</v>
      </c>
      <c r="J1" s="61" t="s">
        <v>614</v>
      </c>
      <c r="K1" s="62" t="s">
        <v>615</v>
      </c>
    </row>
    <row r="2" spans="2:11">
      <c r="B2" s="60" t="s">
        <v>20</v>
      </c>
      <c r="C2" s="10" t="s">
        <v>40</v>
      </c>
      <c r="D2" s="50" t="s">
        <v>564</v>
      </c>
      <c r="E2" s="50" t="s">
        <v>526</v>
      </c>
      <c r="F2" s="50">
        <v>7</v>
      </c>
      <c r="G2" s="50">
        <v>1</v>
      </c>
      <c r="H2" s="10">
        <v>0</v>
      </c>
      <c r="I2" s="10"/>
      <c r="J2" s="10" t="str">
        <f>CONCATENATE(J$1,D2,K$1,E2,",",F2,",",G2,",",H2,");")</f>
        <v>public static CMD_INFO RESET = new CMD_INFO(0x01,7,1,0);</v>
      </c>
      <c r="K2" s="10"/>
    </row>
    <row r="3" spans="2:11">
      <c r="B3" s="60" t="s">
        <v>21</v>
      </c>
      <c r="C3" s="10" t="s">
        <v>41</v>
      </c>
      <c r="D3" s="50" t="s">
        <v>565</v>
      </c>
      <c r="E3" s="50" t="s">
        <v>527</v>
      </c>
      <c r="F3" s="50">
        <v>7</v>
      </c>
      <c r="G3" s="50">
        <v>1</v>
      </c>
      <c r="H3" s="10">
        <v>0</v>
      </c>
      <c r="I3" s="10"/>
      <c r="J3" s="10" t="str">
        <f t="shared" ref="J3:J45" si="0">CONCATENATE(J$1,D3,K$1,E3,",",F3,",",G3,",",H3,");")</f>
        <v>public static CMD_INFO DEBUG = new CMD_INFO(0x02,7,1,0);</v>
      </c>
      <c r="K3" s="10"/>
    </row>
    <row r="4" spans="2:11">
      <c r="B4" s="60" t="s">
        <v>22</v>
      </c>
      <c r="C4" s="10" t="s">
        <v>42</v>
      </c>
      <c r="D4" s="50" t="s">
        <v>566</v>
      </c>
      <c r="E4" s="50" t="s">
        <v>528</v>
      </c>
      <c r="F4" s="50">
        <v>7</v>
      </c>
      <c r="G4" s="50">
        <v>1</v>
      </c>
      <c r="H4" s="10">
        <v>0</v>
      </c>
      <c r="I4" s="10"/>
      <c r="J4" s="10" t="str">
        <f t="shared" si="0"/>
        <v>public static CMD_INFO DEVMODE = new CMD_INFO(0x03,7,1,0);</v>
      </c>
      <c r="K4" s="10"/>
    </row>
    <row r="5" spans="2:11">
      <c r="B5" s="60" t="s">
        <v>23</v>
      </c>
      <c r="C5" s="10" t="s">
        <v>404</v>
      </c>
      <c r="D5" s="50" t="s">
        <v>567</v>
      </c>
      <c r="E5" s="50" t="s">
        <v>529</v>
      </c>
      <c r="F5" s="61">
        <v>60</v>
      </c>
      <c r="G5" s="50">
        <v>54</v>
      </c>
      <c r="H5" s="10">
        <v>0</v>
      </c>
      <c r="I5" s="10"/>
      <c r="J5" s="10" t="str">
        <f t="shared" si="0"/>
        <v>public static CMD_INFO GETCONFIG = new CMD_INFO(0x04,60,54,0);</v>
      </c>
      <c r="K5" s="10"/>
    </row>
    <row r="6" spans="2:11">
      <c r="B6" s="60" t="s">
        <v>126</v>
      </c>
      <c r="C6" s="10" t="s">
        <v>405</v>
      </c>
      <c r="D6" s="50" t="s">
        <v>568</v>
      </c>
      <c r="E6" s="50" t="s">
        <v>530</v>
      </c>
      <c r="F6" s="61">
        <v>7</v>
      </c>
      <c r="G6" s="50">
        <v>1</v>
      </c>
      <c r="H6" s="10">
        <v>0</v>
      </c>
      <c r="I6" s="10"/>
      <c r="J6" s="10" t="str">
        <f t="shared" si="0"/>
        <v>public static CMD_INFO SETCONFIG = new CMD_INFO(0x05,7,1,0);</v>
      </c>
      <c r="K6" s="10"/>
    </row>
    <row r="7" spans="2:11">
      <c r="B7" s="60" t="s">
        <v>186</v>
      </c>
      <c r="C7" s="10" t="s">
        <v>413</v>
      </c>
      <c r="D7" s="50" t="s">
        <v>569</v>
      </c>
      <c r="E7" s="50" t="s">
        <v>531</v>
      </c>
      <c r="F7" s="61">
        <v>7</v>
      </c>
      <c r="G7" s="50">
        <v>1</v>
      </c>
      <c r="H7" s="10">
        <v>0</v>
      </c>
      <c r="I7" s="10"/>
      <c r="J7" s="10" t="str">
        <f t="shared" si="0"/>
        <v>public static CMD_INFO DEFAULTCONFIG = new CMD_INFO(0x06,7,1,0);</v>
      </c>
      <c r="K7" s="10"/>
    </row>
    <row r="8" spans="2:11">
      <c r="B8" s="60" t="s">
        <v>400</v>
      </c>
      <c r="C8" s="10" t="s">
        <v>715</v>
      </c>
      <c r="E8" s="61" t="s">
        <v>716</v>
      </c>
      <c r="F8" s="61"/>
      <c r="H8" s="10"/>
      <c r="I8" s="10"/>
      <c r="J8" s="10"/>
      <c r="K8" s="10"/>
    </row>
    <row r="9" spans="2:11">
      <c r="B9" s="60" t="s">
        <v>53</v>
      </c>
      <c r="C9" s="10" t="s">
        <v>76</v>
      </c>
      <c r="D9" s="50" t="s">
        <v>570</v>
      </c>
      <c r="E9" s="50" t="s">
        <v>532</v>
      </c>
      <c r="F9" s="61">
        <v>11</v>
      </c>
      <c r="G9" s="50">
        <v>5</v>
      </c>
      <c r="H9" s="10">
        <v>0</v>
      </c>
      <c r="I9" s="10"/>
      <c r="J9" s="10" t="str">
        <f t="shared" si="0"/>
        <v>public static CMD_INFO ENABLE = new CMD_INFO(0x0A,11,5,0);</v>
      </c>
      <c r="K9" s="10"/>
    </row>
    <row r="10" spans="2:11">
      <c r="B10" s="60" t="s">
        <v>205</v>
      </c>
      <c r="C10" s="10" t="s">
        <v>412</v>
      </c>
      <c r="D10" s="50" t="s">
        <v>571</v>
      </c>
      <c r="E10" s="50" t="s">
        <v>533</v>
      </c>
      <c r="F10" s="61">
        <v>9</v>
      </c>
      <c r="G10" s="50">
        <v>3</v>
      </c>
      <c r="H10" s="10">
        <v>0</v>
      </c>
      <c r="I10" s="10"/>
      <c r="J10" s="10" t="str">
        <f t="shared" si="0"/>
        <v>public static CMD_INFO CHECK_BATTERY = new CMD_INFO(0x0B,9,3,0);</v>
      </c>
      <c r="K10" s="10"/>
    </row>
    <row r="11" spans="2:11">
      <c r="B11" s="60" t="s">
        <v>415</v>
      </c>
      <c r="C11" s="10" t="s">
        <v>416</v>
      </c>
      <c r="D11" s="50" t="s">
        <v>572</v>
      </c>
      <c r="E11" s="50" t="s">
        <v>418</v>
      </c>
      <c r="F11" s="61">
        <v>60</v>
      </c>
      <c r="G11" s="50">
        <v>54</v>
      </c>
      <c r="H11" s="10">
        <v>0</v>
      </c>
      <c r="I11" s="10"/>
      <c r="J11" s="10" t="str">
        <f t="shared" si="0"/>
        <v>public static CMD_INFO GET_NETWORK = new CMD_INFO(0x0C,60,54,0);</v>
      </c>
      <c r="K11" s="10"/>
    </row>
    <row r="12" spans="2:11">
      <c r="B12" s="60" t="s">
        <v>432</v>
      </c>
      <c r="C12" s="10" t="s">
        <v>433</v>
      </c>
      <c r="D12" s="50" t="s">
        <v>573</v>
      </c>
      <c r="E12" s="50" t="s">
        <v>534</v>
      </c>
      <c r="F12" s="61">
        <v>120</v>
      </c>
      <c r="G12" s="50">
        <v>114</v>
      </c>
      <c r="H12" s="10">
        <v>0</v>
      </c>
      <c r="I12" s="10"/>
      <c r="J12" s="10" t="str">
        <f t="shared" si="0"/>
        <v>public static CMD_INFO GET_WIFI_CONFIG = new CMD_INFO(0x0D,120,114,0);</v>
      </c>
      <c r="K12" s="10"/>
    </row>
    <row r="13" spans="2:11">
      <c r="B13" s="60" t="s">
        <v>436</v>
      </c>
      <c r="C13" s="10" t="s">
        <v>437</v>
      </c>
      <c r="D13" s="50" t="s">
        <v>574</v>
      </c>
      <c r="E13" s="50" t="s">
        <v>535</v>
      </c>
      <c r="F13" s="61">
        <v>7</v>
      </c>
      <c r="G13" s="50">
        <v>1</v>
      </c>
      <c r="H13" s="10">
        <v>0</v>
      </c>
      <c r="I13" s="10"/>
      <c r="J13" s="10" t="str">
        <f t="shared" si="0"/>
        <v>public static CMD_INFO SET_WIFI_CONFIG = new CMD_INFO(0x0E,7,1,0);</v>
      </c>
      <c r="K13" s="10"/>
    </row>
    <row r="14" spans="2:11">
      <c r="B14" s="60" t="s">
        <v>501</v>
      </c>
      <c r="C14" s="10" t="s">
        <v>502</v>
      </c>
      <c r="D14" s="50" t="s">
        <v>575</v>
      </c>
      <c r="E14" s="50" t="s">
        <v>536</v>
      </c>
      <c r="F14" s="61">
        <v>7</v>
      </c>
      <c r="G14" s="50">
        <v>1</v>
      </c>
      <c r="H14" s="10">
        <v>0</v>
      </c>
      <c r="I14" s="10"/>
      <c r="J14" s="10" t="str">
        <f t="shared" si="0"/>
        <v>public static CMD_INFO PARTIAL_CONFIG = new CMD_INFO(0x0F,7,1,0);</v>
      </c>
      <c r="K14" s="10"/>
    </row>
    <row r="15" spans="2:11">
      <c r="B15" s="60">
        <v>10</v>
      </c>
      <c r="C15" s="10" t="s">
        <v>507</v>
      </c>
      <c r="D15" s="50" t="s">
        <v>576</v>
      </c>
      <c r="E15" s="50" t="s">
        <v>537</v>
      </c>
      <c r="F15" s="61">
        <v>7</v>
      </c>
      <c r="G15" s="50">
        <v>1</v>
      </c>
      <c r="H15" s="10">
        <v>0</v>
      </c>
      <c r="I15" s="10"/>
      <c r="J15" s="10" t="str">
        <f t="shared" si="0"/>
        <v>public static CMD_INFO SERVOTYPE = new CMD_INFO(0x10,7,1,0);</v>
      </c>
      <c r="K15" s="10"/>
    </row>
    <row r="16" spans="2:11">
      <c r="B16" s="60">
        <v>11</v>
      </c>
      <c r="C16" s="10" t="s">
        <v>62</v>
      </c>
      <c r="D16" s="50" t="s">
        <v>577</v>
      </c>
      <c r="E16" s="50" t="s">
        <v>538</v>
      </c>
      <c r="F16" s="61">
        <v>38</v>
      </c>
      <c r="G16" s="50">
        <v>32</v>
      </c>
      <c r="H16" s="10">
        <v>0</v>
      </c>
      <c r="I16" s="10"/>
      <c r="J16" s="10" t="str">
        <f t="shared" si="0"/>
        <v>public static CMD_INFO SERVOANGLE = new CMD_INFO(0x11,38,32,0);</v>
      </c>
      <c r="K16" s="10"/>
    </row>
    <row r="17" spans="2:11">
      <c r="B17" s="60">
        <v>12</v>
      </c>
      <c r="C17" s="10" t="s">
        <v>65</v>
      </c>
      <c r="D17" s="50" t="s">
        <v>578</v>
      </c>
      <c r="E17" s="50" t="s">
        <v>539</v>
      </c>
      <c r="F17" s="61">
        <v>9</v>
      </c>
      <c r="G17" s="50">
        <v>3</v>
      </c>
      <c r="H17" s="10">
        <v>0</v>
      </c>
      <c r="I17" s="10"/>
      <c r="J17" s="10" t="str">
        <f t="shared" si="0"/>
        <v>public static CMD_INFO ONEANGLE = new CMD_INFO(0x12,9,3,0);</v>
      </c>
      <c r="K17" s="10"/>
    </row>
    <row r="18" spans="2:11">
      <c r="B18" s="60">
        <v>13</v>
      </c>
      <c r="C18" s="10" t="s">
        <v>61</v>
      </c>
      <c r="D18" s="50" t="s">
        <v>579</v>
      </c>
      <c r="E18" s="50" t="s">
        <v>540</v>
      </c>
      <c r="F18" s="61">
        <v>38</v>
      </c>
      <c r="G18" s="50">
        <v>32</v>
      </c>
      <c r="H18" s="10">
        <v>0</v>
      </c>
      <c r="I18" s="10"/>
      <c r="J18" s="10" t="str">
        <f t="shared" si="0"/>
        <v>public static CMD_INFO SERVOADJANGLE = new CMD_INFO(0x13,38,32,0);</v>
      </c>
      <c r="K18" s="10"/>
    </row>
    <row r="19" spans="2:11">
      <c r="B19" s="9">
        <v>14</v>
      </c>
      <c r="C19" s="10" t="s">
        <v>64</v>
      </c>
      <c r="D19" s="50" t="s">
        <v>580</v>
      </c>
      <c r="E19" s="50" t="s">
        <v>541</v>
      </c>
      <c r="F19" s="61">
        <v>9</v>
      </c>
      <c r="G19" s="50">
        <v>3</v>
      </c>
      <c r="H19" s="10">
        <v>0</v>
      </c>
      <c r="I19" s="10"/>
      <c r="J19" s="10" t="str">
        <f t="shared" si="0"/>
        <v>public static CMD_INFO ONEADJANGLE = new CMD_INFO(0x14,9,3,0);</v>
      </c>
      <c r="K19" s="10"/>
    </row>
    <row r="20" spans="2:11">
      <c r="B20" s="9">
        <v>15</v>
      </c>
      <c r="C20" s="10" t="s">
        <v>333</v>
      </c>
      <c r="D20" s="50" t="s">
        <v>581</v>
      </c>
      <c r="E20" s="50" t="s">
        <v>542</v>
      </c>
      <c r="F20" s="61">
        <v>0</v>
      </c>
      <c r="G20" s="50">
        <v>0</v>
      </c>
      <c r="H20" s="10">
        <v>0</v>
      </c>
      <c r="I20" s="10"/>
      <c r="J20" s="10" t="str">
        <f t="shared" si="0"/>
        <v>public static CMD_INFO SETADJANGLE = new CMD_INFO(0x15,0,0,0);</v>
      </c>
      <c r="K20" s="10"/>
    </row>
    <row r="21" spans="2:11">
      <c r="B21" s="9">
        <v>16</v>
      </c>
      <c r="C21" s="10" t="s">
        <v>514</v>
      </c>
      <c r="D21" s="50" t="s">
        <v>582</v>
      </c>
      <c r="E21" s="50" t="s">
        <v>543</v>
      </c>
      <c r="F21" s="61">
        <v>0</v>
      </c>
      <c r="G21" s="50">
        <v>0</v>
      </c>
      <c r="H21" s="10">
        <v>2000</v>
      </c>
      <c r="I21" s="10"/>
      <c r="J21" s="10" t="str">
        <f t="shared" si="0"/>
        <v>public static CMD_INFO SERVOCMD = new CMD_INFO(0x16,0,0,2000);</v>
      </c>
      <c r="K21" s="10"/>
    </row>
    <row r="22" spans="2:11">
      <c r="B22" s="9">
        <v>18</v>
      </c>
      <c r="C22" s="10" t="s">
        <v>523</v>
      </c>
      <c r="D22" s="50" t="s">
        <v>616</v>
      </c>
      <c r="E22" s="50" t="s">
        <v>544</v>
      </c>
      <c r="F22" s="61">
        <v>0</v>
      </c>
      <c r="G22" s="50">
        <v>0</v>
      </c>
      <c r="H22" s="10">
        <v>2000</v>
      </c>
      <c r="I22" s="10"/>
      <c r="J22" s="10" t="str">
        <f t="shared" si="0"/>
        <v>public static CMD_INFO SETANGLE = new CMD_INFO(0x18,0,0,2000);</v>
      </c>
      <c r="K22" s="10"/>
    </row>
    <row r="23" spans="2:11">
      <c r="B23" s="9">
        <v>21</v>
      </c>
      <c r="C23" s="10" t="s">
        <v>67</v>
      </c>
      <c r="D23" s="50" t="s">
        <v>583</v>
      </c>
      <c r="E23" s="50" t="s">
        <v>545</v>
      </c>
      <c r="F23" s="61">
        <v>9</v>
      </c>
      <c r="G23" s="50">
        <v>0</v>
      </c>
      <c r="H23" s="10">
        <v>0</v>
      </c>
      <c r="I23" s="10"/>
      <c r="J23" s="10" t="str">
        <f t="shared" si="0"/>
        <v>public static CMD_INFO LOCKSERVO = new CMD_INFO(0x21,9,0,0);</v>
      </c>
      <c r="K23" s="10"/>
    </row>
    <row r="24" spans="2:11">
      <c r="B24" s="9">
        <v>22</v>
      </c>
      <c r="C24" s="10" t="s">
        <v>70</v>
      </c>
      <c r="D24" s="50" t="s">
        <v>584</v>
      </c>
      <c r="E24" s="50" t="s">
        <v>546</v>
      </c>
      <c r="F24" s="61">
        <v>9</v>
      </c>
      <c r="G24" s="50">
        <v>0</v>
      </c>
      <c r="H24" s="10">
        <v>0</v>
      </c>
      <c r="I24" s="10"/>
      <c r="J24" s="10" t="str">
        <f t="shared" si="0"/>
        <v>public static CMD_INFO UNLOCKSERVO = new CMD_INFO(0x22,9,0,0);</v>
      </c>
      <c r="K24" s="10"/>
    </row>
    <row r="25" spans="2:11">
      <c r="B25" s="9">
        <v>23</v>
      </c>
      <c r="C25" s="10" t="s">
        <v>72</v>
      </c>
      <c r="D25" s="50" t="s">
        <v>585</v>
      </c>
      <c r="E25" s="50" t="s">
        <v>547</v>
      </c>
      <c r="F25" s="61">
        <v>10</v>
      </c>
      <c r="G25" s="50">
        <v>0</v>
      </c>
      <c r="H25" s="10">
        <v>0</v>
      </c>
      <c r="I25" s="10"/>
      <c r="J25" s="10" t="str">
        <f t="shared" si="0"/>
        <v>public static CMD_INFO SERVOMOVE = new CMD_INFO(0x23,10,0,0);</v>
      </c>
      <c r="K25" s="10"/>
    </row>
    <row r="26" spans="2:11">
      <c r="B26" s="9">
        <v>24</v>
      </c>
      <c r="C26" s="10" t="s">
        <v>73</v>
      </c>
      <c r="D26" s="50" t="s">
        <v>586</v>
      </c>
      <c r="E26" s="50" t="s">
        <v>548</v>
      </c>
      <c r="F26" s="61">
        <v>7</v>
      </c>
      <c r="G26" s="50">
        <v>1</v>
      </c>
      <c r="H26" s="10">
        <v>0</v>
      </c>
      <c r="I26" s="10"/>
      <c r="J26" s="10" t="str">
        <f t="shared" si="0"/>
        <v>public static CMD_INFO LED = new CMD_INFO(0x24,7,1,0);</v>
      </c>
      <c r="K26" s="10"/>
    </row>
    <row r="27" spans="2:11">
      <c r="B27" s="9">
        <v>31</v>
      </c>
      <c r="C27" s="10" t="s">
        <v>162</v>
      </c>
      <c r="D27" s="50" t="s">
        <v>587</v>
      </c>
      <c r="E27" s="50" t="s">
        <v>549</v>
      </c>
      <c r="F27" s="61">
        <v>7</v>
      </c>
      <c r="G27" s="50">
        <v>1</v>
      </c>
      <c r="H27" s="10">
        <v>0</v>
      </c>
      <c r="I27" s="10"/>
      <c r="J27" s="10" t="str">
        <f t="shared" si="0"/>
        <v>public static CMD_INFO SET_HEADLED = new CMD_INFO(0x31,7,1,0);</v>
      </c>
      <c r="K27" s="10"/>
    </row>
    <row r="28" spans="2:11">
      <c r="B28" s="9">
        <v>32</v>
      </c>
      <c r="C28" s="10" t="s">
        <v>166</v>
      </c>
      <c r="D28" s="50" t="s">
        <v>588</v>
      </c>
      <c r="E28" s="50" t="s">
        <v>550</v>
      </c>
      <c r="F28" s="61">
        <v>7</v>
      </c>
      <c r="G28" s="50">
        <v>1</v>
      </c>
      <c r="H28" s="10">
        <v>0</v>
      </c>
      <c r="I28" s="10"/>
      <c r="J28" s="10" t="str">
        <f t="shared" si="0"/>
        <v>public static CMD_INFO MP3_STOP = new CMD_INFO(0x32,7,1,0);</v>
      </c>
      <c r="K28" s="10"/>
    </row>
    <row r="29" spans="2:11">
      <c r="B29" s="9">
        <v>33</v>
      </c>
      <c r="C29" s="10" t="s">
        <v>168</v>
      </c>
      <c r="D29" s="50" t="s">
        <v>589</v>
      </c>
      <c r="E29" s="50" t="s">
        <v>551</v>
      </c>
      <c r="F29" s="61">
        <v>7</v>
      </c>
      <c r="G29" s="50">
        <v>1</v>
      </c>
      <c r="H29" s="10">
        <v>0</v>
      </c>
      <c r="I29" s="10"/>
      <c r="J29" s="10" t="str">
        <f t="shared" si="0"/>
        <v>public static CMD_INFO MP3_PLAYFILE = new CMD_INFO(0x33,7,1,0);</v>
      </c>
      <c r="K29" s="10"/>
    </row>
    <row r="30" spans="2:11">
      <c r="B30" s="9">
        <v>34</v>
      </c>
      <c r="C30" s="10" t="s">
        <v>170</v>
      </c>
      <c r="D30" s="50" t="s">
        <v>590</v>
      </c>
      <c r="E30" s="50" t="s">
        <v>552</v>
      </c>
      <c r="F30" s="61">
        <v>7</v>
      </c>
      <c r="G30" s="50">
        <v>1</v>
      </c>
      <c r="H30" s="10">
        <v>0</v>
      </c>
      <c r="I30" s="10"/>
      <c r="J30" s="10" t="str">
        <f t="shared" si="0"/>
        <v>public static CMD_INFO MP3_PLAYMP3 = new CMD_INFO(0x34,7,1,0);</v>
      </c>
      <c r="K30" s="10"/>
    </row>
    <row r="31" spans="2:11">
      <c r="B31" s="9">
        <v>35</v>
      </c>
      <c r="C31" s="10" t="s">
        <v>173</v>
      </c>
      <c r="D31" s="50" t="s">
        <v>591</v>
      </c>
      <c r="E31" s="50" t="s">
        <v>553</v>
      </c>
      <c r="F31" s="61">
        <v>7</v>
      </c>
      <c r="G31" s="50">
        <v>1</v>
      </c>
      <c r="H31" s="10">
        <v>0</v>
      </c>
      <c r="I31" s="10"/>
      <c r="J31" s="10" t="str">
        <f t="shared" si="0"/>
        <v>public static CMD_INFO MP3_PLAYADVERT = new CMD_INFO(0x35,7,1,0);</v>
      </c>
      <c r="K31" s="10"/>
    </row>
    <row r="32" spans="2:11">
      <c r="B32" s="9">
        <v>36</v>
      </c>
      <c r="C32" s="10" t="s">
        <v>175</v>
      </c>
      <c r="D32" s="50" t="s">
        <v>592</v>
      </c>
      <c r="E32" s="50" t="s">
        <v>554</v>
      </c>
      <c r="F32" s="61">
        <v>7</v>
      </c>
      <c r="G32" s="50">
        <v>1</v>
      </c>
      <c r="H32" s="10">
        <v>0</v>
      </c>
      <c r="I32" s="10"/>
      <c r="J32" s="10" t="str">
        <f t="shared" si="0"/>
        <v>public static CMD_INFO MP3_SETVOLUME = new CMD_INFO(0x36,7,1,0);</v>
      </c>
      <c r="K32" s="10"/>
    </row>
    <row r="33" spans="2:11">
      <c r="B33" s="9">
        <v>41</v>
      </c>
      <c r="C33" s="10" t="s">
        <v>147</v>
      </c>
      <c r="D33" s="50" t="s">
        <v>593</v>
      </c>
      <c r="E33" s="50" t="s">
        <v>555</v>
      </c>
      <c r="F33" s="61">
        <v>7</v>
      </c>
      <c r="G33" s="50">
        <v>1</v>
      </c>
      <c r="H33" s="10">
        <v>0</v>
      </c>
      <c r="I33" s="10"/>
      <c r="J33" s="10" t="str">
        <f t="shared" si="0"/>
        <v>public static CMD_INFO PLAYACTION = new CMD_INFO(0x41,7,1,0);</v>
      </c>
      <c r="K33" s="10"/>
    </row>
    <row r="34" spans="2:11">
      <c r="B34" s="9">
        <v>42</v>
      </c>
      <c r="C34" s="10" t="s">
        <v>148</v>
      </c>
      <c r="D34" s="50" t="s">
        <v>594</v>
      </c>
      <c r="E34" s="50" t="s">
        <v>556</v>
      </c>
      <c r="F34" s="61">
        <v>7</v>
      </c>
      <c r="G34" s="50">
        <v>1</v>
      </c>
      <c r="H34" s="10">
        <v>0</v>
      </c>
      <c r="I34" s="10"/>
      <c r="J34" s="10" t="str">
        <f t="shared" si="0"/>
        <v>public static CMD_INFO PLAYCOMBO = new CMD_INFO(0x42,7,1,0);</v>
      </c>
      <c r="K34" s="10"/>
    </row>
    <row r="35" spans="2:11">
      <c r="B35" s="9" t="s">
        <v>151</v>
      </c>
      <c r="C35" s="10" t="s">
        <v>152</v>
      </c>
      <c r="D35" s="50" t="s">
        <v>595</v>
      </c>
      <c r="E35" s="50" t="s">
        <v>557</v>
      </c>
      <c r="F35" s="61">
        <v>7</v>
      </c>
      <c r="G35" s="50">
        <v>1</v>
      </c>
      <c r="H35" s="10">
        <v>0</v>
      </c>
      <c r="I35" s="10"/>
      <c r="J35" s="10" t="str">
        <f t="shared" si="0"/>
        <v>public static CMD_INFO STOPPLAY = new CMD_INFO(0x4F,7,1,0);</v>
      </c>
      <c r="K35" s="10"/>
    </row>
    <row r="36" spans="2:11">
      <c r="B36" s="9">
        <v>60</v>
      </c>
      <c r="C36" s="10" t="s">
        <v>195</v>
      </c>
      <c r="D36" s="50" t="s">
        <v>596</v>
      </c>
      <c r="E36" s="50" t="s">
        <v>558</v>
      </c>
      <c r="F36" s="61">
        <v>738</v>
      </c>
      <c r="G36" s="50">
        <v>732</v>
      </c>
      <c r="H36" s="10">
        <v>0</v>
      </c>
      <c r="I36" s="10"/>
      <c r="J36" s="10" t="str">
        <f t="shared" si="0"/>
        <v>public static CMD_INFO GET_ADLIST = new CMD_INFO(0x60,738,732,0);</v>
      </c>
      <c r="K36" s="10"/>
    </row>
    <row r="37" spans="2:11">
      <c r="B37" s="9">
        <v>61</v>
      </c>
      <c r="C37" s="10" t="s">
        <v>99</v>
      </c>
      <c r="D37" s="50" t="s">
        <v>597</v>
      </c>
      <c r="E37" s="50" t="s">
        <v>102</v>
      </c>
      <c r="F37" s="61">
        <v>60</v>
      </c>
      <c r="G37" s="50">
        <v>54</v>
      </c>
      <c r="H37" s="10">
        <v>0</v>
      </c>
      <c r="I37" s="10"/>
      <c r="J37" s="10" t="str">
        <f t="shared" si="0"/>
        <v>public static CMD_INFO GET_ADHEADER = new CMD_INFO(0x61,60,54,0);</v>
      </c>
      <c r="K37" s="10"/>
    </row>
    <row r="38" spans="2:11">
      <c r="B38" s="9">
        <v>62</v>
      </c>
      <c r="C38" s="10" t="s">
        <v>100</v>
      </c>
      <c r="D38" s="50" t="s">
        <v>598</v>
      </c>
      <c r="E38" s="50" t="s">
        <v>184</v>
      </c>
      <c r="F38" s="61">
        <v>60</v>
      </c>
      <c r="G38" s="50">
        <v>54</v>
      </c>
      <c r="H38" s="10">
        <v>0</v>
      </c>
      <c r="I38" s="10"/>
      <c r="J38" s="10" t="str">
        <f t="shared" si="0"/>
        <v>public static CMD_INFO GET_ADPOSE = new CMD_INFO(0x62,60,54,0);</v>
      </c>
      <c r="K38" s="10"/>
    </row>
    <row r="39" spans="2:11">
      <c r="B39" s="9">
        <v>68</v>
      </c>
      <c r="C39" s="10" t="s">
        <v>335</v>
      </c>
      <c r="D39" s="50" t="s">
        <v>599</v>
      </c>
      <c r="E39" s="50" t="s">
        <v>337</v>
      </c>
      <c r="F39" s="61">
        <v>60</v>
      </c>
      <c r="G39" s="50">
        <v>54</v>
      </c>
      <c r="H39" s="10">
        <v>0</v>
      </c>
      <c r="I39" s="10"/>
      <c r="J39" s="10" t="str">
        <f t="shared" si="0"/>
        <v>public static CMD_INFO GET_COMBO = new CMD_INFO(0x68,60,54,0);</v>
      </c>
      <c r="K39" s="10"/>
    </row>
    <row r="40" spans="2:11">
      <c r="B40" s="9">
        <v>69</v>
      </c>
      <c r="C40" s="10" t="s">
        <v>411</v>
      </c>
      <c r="D40" s="50" t="s">
        <v>600</v>
      </c>
      <c r="E40" s="50" t="s">
        <v>559</v>
      </c>
      <c r="F40" s="61">
        <v>7</v>
      </c>
      <c r="G40" s="50">
        <v>1</v>
      </c>
      <c r="H40" s="10">
        <v>0</v>
      </c>
      <c r="I40" s="10"/>
      <c r="J40" s="10" t="str">
        <f t="shared" si="0"/>
        <v>public static CMD_INFO UPD_COMBO = new CMD_INFO(0x69,7,1,0);</v>
      </c>
      <c r="K40" s="10"/>
    </row>
    <row r="41" spans="2:11">
      <c r="B41" s="9">
        <v>71</v>
      </c>
      <c r="C41" s="10" t="s">
        <v>116</v>
      </c>
      <c r="D41" s="50" t="s">
        <v>601</v>
      </c>
      <c r="E41" s="50" t="s">
        <v>560</v>
      </c>
      <c r="F41" s="61">
        <v>7</v>
      </c>
      <c r="G41" s="50">
        <v>1</v>
      </c>
      <c r="H41" s="10">
        <v>0</v>
      </c>
      <c r="I41" s="10"/>
      <c r="J41" s="10" t="str">
        <f t="shared" si="0"/>
        <v>public static CMD_INFO UPD_ADHEADER = new CMD_INFO(0x71,7,1,0);</v>
      </c>
      <c r="K41" s="10"/>
    </row>
    <row r="42" spans="2:11">
      <c r="B42" s="9">
        <v>72</v>
      </c>
      <c r="C42" s="10" t="s">
        <v>117</v>
      </c>
      <c r="D42" s="50" t="s">
        <v>602</v>
      </c>
      <c r="E42" s="50" t="s">
        <v>561</v>
      </c>
      <c r="F42" s="61">
        <v>7</v>
      </c>
      <c r="G42" s="50">
        <v>1</v>
      </c>
      <c r="H42" s="10">
        <v>0</v>
      </c>
      <c r="I42" s="10"/>
      <c r="J42" s="10" t="str">
        <f t="shared" si="0"/>
        <v>public static CMD_INFO UPD_ADPOSE = new CMD_INFO(0x72,7,1,0);</v>
      </c>
      <c r="K42" s="10"/>
    </row>
    <row r="43" spans="2:11">
      <c r="B43" s="9">
        <v>74</v>
      </c>
      <c r="C43" s="10" t="s">
        <v>118</v>
      </c>
      <c r="D43" s="50" t="s">
        <v>603</v>
      </c>
      <c r="E43" s="50" t="s">
        <v>439</v>
      </c>
      <c r="F43" s="61">
        <v>7</v>
      </c>
      <c r="G43" s="50">
        <v>1</v>
      </c>
      <c r="H43" s="10">
        <v>0</v>
      </c>
      <c r="I43" s="10"/>
      <c r="J43" s="10" t="str">
        <f t="shared" si="0"/>
        <v>public static CMD_INFO UPD_ADNAME = new CMD_INFO(0x74,7,1,0);</v>
      </c>
      <c r="K43" s="10"/>
    </row>
    <row r="44" spans="2:11">
      <c r="B44" s="9">
        <v>75</v>
      </c>
      <c r="C44" s="10" t="s">
        <v>210</v>
      </c>
      <c r="D44" s="50" t="s">
        <v>604</v>
      </c>
      <c r="E44" s="50" t="s">
        <v>562</v>
      </c>
      <c r="F44" s="61">
        <v>7</v>
      </c>
      <c r="G44" s="50">
        <v>1</v>
      </c>
      <c r="H44" s="10">
        <v>0</v>
      </c>
      <c r="I44" s="10"/>
      <c r="J44" s="10" t="str">
        <f t="shared" si="0"/>
        <v>public static CMD_INFO DEL_ACTION = new CMD_INFO(0x75,7,1,0);</v>
      </c>
      <c r="K44" s="10"/>
    </row>
    <row r="45" spans="2:11">
      <c r="B45" s="9" t="s">
        <v>518</v>
      </c>
      <c r="C45" s="10" t="s">
        <v>519</v>
      </c>
      <c r="D45" s="50" t="s">
        <v>605</v>
      </c>
      <c r="E45" s="50" t="s">
        <v>563</v>
      </c>
      <c r="F45" s="61">
        <v>10</v>
      </c>
      <c r="G45" s="50">
        <v>4</v>
      </c>
      <c r="H45" s="10">
        <v>0</v>
      </c>
      <c r="I45" s="10"/>
      <c r="J45" s="10" t="str">
        <f t="shared" si="0"/>
        <v>public static CMD_INFO GET_VERSION = new CMD_INFO(0xFF,10,4,0);</v>
      </c>
      <c r="K45" s="10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5"/>
  <sheetViews>
    <sheetView topLeftCell="A4" workbookViewId="0">
      <selection activeCell="D11" sqref="D11"/>
    </sheetView>
  </sheetViews>
  <sheetFormatPr defaultRowHeight="15"/>
  <cols>
    <col min="2" max="2" width="9.42578125" customWidth="1"/>
    <col min="3" max="3" width="27.140625" bestFit="1" customWidth="1"/>
    <col min="4" max="4" width="55" bestFit="1" customWidth="1"/>
  </cols>
  <sheetData>
    <row r="2" spans="2:4">
      <c r="B2" t="s">
        <v>695</v>
      </c>
    </row>
    <row r="3" spans="2:4">
      <c r="B3" s="6" t="s">
        <v>0</v>
      </c>
      <c r="C3" s="7" t="s">
        <v>24</v>
      </c>
      <c r="D3" s="7" t="s">
        <v>25</v>
      </c>
    </row>
    <row r="4" spans="2:4">
      <c r="B4" s="5" t="s">
        <v>19</v>
      </c>
      <c r="C4" s="4" t="s">
        <v>1</v>
      </c>
      <c r="D4" s="70" t="s">
        <v>3</v>
      </c>
    </row>
    <row r="5" spans="2:4">
      <c r="B5" s="5" t="s">
        <v>20</v>
      </c>
      <c r="C5" s="4" t="s">
        <v>2</v>
      </c>
      <c r="D5" s="70"/>
    </row>
    <row r="6" spans="2:4">
      <c r="B6" s="5" t="s">
        <v>21</v>
      </c>
      <c r="C6" s="4" t="s">
        <v>641</v>
      </c>
      <c r="D6" s="64" t="s">
        <v>640</v>
      </c>
    </row>
    <row r="7" spans="2:4">
      <c r="B7" s="5" t="s">
        <v>22</v>
      </c>
      <c r="C7" s="4" t="s">
        <v>654</v>
      </c>
      <c r="D7" s="64" t="s">
        <v>122</v>
      </c>
    </row>
    <row r="8" spans="2:4">
      <c r="B8" s="5" t="s">
        <v>649</v>
      </c>
      <c r="C8" s="4" t="s">
        <v>664</v>
      </c>
      <c r="D8" s="64" t="s">
        <v>696</v>
      </c>
    </row>
    <row r="9" spans="2:4">
      <c r="B9" s="5" t="s">
        <v>653</v>
      </c>
      <c r="C9" s="4" t="s">
        <v>637</v>
      </c>
      <c r="D9" s="64" t="s">
        <v>638</v>
      </c>
    </row>
    <row r="10" spans="2:4">
      <c r="B10" s="5" t="s">
        <v>660</v>
      </c>
      <c r="C10" s="4" t="s">
        <v>639</v>
      </c>
      <c r="D10" s="64" t="s">
        <v>670</v>
      </c>
    </row>
    <row r="11" spans="2:4">
      <c r="B11" s="5" t="s">
        <v>665</v>
      </c>
      <c r="C11" s="4" t="s">
        <v>658</v>
      </c>
      <c r="D11" s="68" t="s">
        <v>659</v>
      </c>
    </row>
    <row r="12" spans="2:4">
      <c r="B12" s="3" t="s">
        <v>666</v>
      </c>
      <c r="C12" s="4" t="s">
        <v>4</v>
      </c>
      <c r="D12" s="64" t="s">
        <v>5</v>
      </c>
    </row>
    <row r="13" spans="2:4">
      <c r="B13" s="3">
        <v>14</v>
      </c>
      <c r="C13" s="4" t="s">
        <v>15</v>
      </c>
      <c r="D13" s="64" t="s">
        <v>16</v>
      </c>
    </row>
    <row r="14" spans="2:4">
      <c r="B14" s="3">
        <v>15</v>
      </c>
      <c r="C14" s="4" t="s">
        <v>17</v>
      </c>
      <c r="D14" s="64" t="s">
        <v>18</v>
      </c>
    </row>
    <row r="16" spans="2:4">
      <c r="B16" t="s">
        <v>698</v>
      </c>
    </row>
    <row r="17" spans="2:4">
      <c r="B17" s="5" t="s">
        <v>19</v>
      </c>
      <c r="C17" s="4" t="s">
        <v>1</v>
      </c>
      <c r="D17" s="70" t="s">
        <v>3</v>
      </c>
    </row>
    <row r="18" spans="2:4">
      <c r="B18" s="5" t="s">
        <v>20</v>
      </c>
      <c r="C18" s="4" t="s">
        <v>2</v>
      </c>
      <c r="D18" s="70"/>
    </row>
    <row r="19" spans="2:4">
      <c r="B19" s="5" t="s">
        <v>21</v>
      </c>
      <c r="C19" s="4" t="s">
        <v>709</v>
      </c>
      <c r="D19" s="64" t="s">
        <v>710</v>
      </c>
    </row>
    <row r="20" spans="2:4">
      <c r="B20" s="5" t="s">
        <v>648</v>
      </c>
      <c r="C20" s="4" t="s">
        <v>652</v>
      </c>
      <c r="D20" s="65" t="s">
        <v>122</v>
      </c>
    </row>
    <row r="21" spans="2:4">
      <c r="B21" s="5" t="s">
        <v>649</v>
      </c>
      <c r="C21" s="4" t="s">
        <v>701</v>
      </c>
      <c r="D21" s="65" t="s">
        <v>696</v>
      </c>
    </row>
    <row r="22" spans="2:4">
      <c r="B22" s="5" t="s">
        <v>650</v>
      </c>
      <c r="C22" s="4" t="s">
        <v>646</v>
      </c>
      <c r="D22" s="64" t="s">
        <v>645</v>
      </c>
    </row>
    <row r="23" spans="2:4">
      <c r="B23" s="5" t="s">
        <v>700</v>
      </c>
      <c r="C23" s="4" t="s">
        <v>651</v>
      </c>
      <c r="D23" s="64" t="s">
        <v>697</v>
      </c>
    </row>
    <row r="24" spans="2:4">
      <c r="B24" s="5" t="s">
        <v>702</v>
      </c>
      <c r="C24" s="4" t="s">
        <v>703</v>
      </c>
      <c r="D24" s="65" t="s">
        <v>704</v>
      </c>
    </row>
    <row r="25" spans="2:4">
      <c r="B25" s="66" t="s">
        <v>705</v>
      </c>
      <c r="C25" s="16" t="s">
        <v>699</v>
      </c>
      <c r="D25" s="45" t="s">
        <v>647</v>
      </c>
    </row>
    <row r="26" spans="2:4">
      <c r="B26" s="66" t="s">
        <v>706</v>
      </c>
      <c r="C26" s="16" t="s">
        <v>707</v>
      </c>
      <c r="D26" s="45" t="s">
        <v>708</v>
      </c>
    </row>
    <row r="27" spans="2:4">
      <c r="B27" s="45">
        <v>126</v>
      </c>
      <c r="C27" s="4" t="s">
        <v>15</v>
      </c>
      <c r="D27" s="64" t="s">
        <v>16</v>
      </c>
    </row>
    <row r="28" spans="2:4">
      <c r="B28" s="45">
        <v>127</v>
      </c>
      <c r="C28" s="4" t="s">
        <v>17</v>
      </c>
      <c r="D28" s="64" t="s">
        <v>18</v>
      </c>
    </row>
    <row r="30" spans="2:4">
      <c r="B30" t="s">
        <v>644</v>
      </c>
    </row>
    <row r="31" spans="2:4">
      <c r="B31" s="45">
        <v>0</v>
      </c>
      <c r="C31" s="16" t="s">
        <v>673</v>
      </c>
      <c r="D31" s="45" t="s">
        <v>685</v>
      </c>
    </row>
    <row r="32" spans="2:4">
      <c r="B32" s="45">
        <v>1</v>
      </c>
      <c r="C32" s="16" t="s">
        <v>674</v>
      </c>
      <c r="D32" s="45" t="s">
        <v>686</v>
      </c>
    </row>
    <row r="33" spans="2:4">
      <c r="B33" s="45">
        <v>2</v>
      </c>
      <c r="C33" s="16" t="s">
        <v>675</v>
      </c>
      <c r="D33" s="45" t="s">
        <v>687</v>
      </c>
    </row>
    <row r="34" spans="2:4">
      <c r="B34" s="45">
        <v>3</v>
      </c>
      <c r="C34" s="16" t="s">
        <v>676</v>
      </c>
      <c r="D34" s="45" t="s">
        <v>688</v>
      </c>
    </row>
    <row r="35" spans="2:4">
      <c r="B35" s="45">
        <v>4</v>
      </c>
      <c r="C35" s="16" t="s">
        <v>677</v>
      </c>
      <c r="D35" s="45" t="s">
        <v>689</v>
      </c>
    </row>
    <row r="36" spans="2:4">
      <c r="B36" s="45">
        <v>5</v>
      </c>
      <c r="C36" s="16" t="s">
        <v>678</v>
      </c>
      <c r="D36" s="45" t="s">
        <v>690</v>
      </c>
    </row>
    <row r="37" spans="2:4">
      <c r="B37" s="67" t="s">
        <v>680</v>
      </c>
      <c r="C37" s="16" t="s">
        <v>679</v>
      </c>
      <c r="D37" s="45" t="s">
        <v>691</v>
      </c>
    </row>
    <row r="38" spans="2:4">
      <c r="B38" s="45">
        <v>8</v>
      </c>
      <c r="C38" s="16" t="s">
        <v>681</v>
      </c>
      <c r="D38" s="45" t="s">
        <v>692</v>
      </c>
    </row>
    <row r="39" spans="2:4">
      <c r="B39" s="45">
        <v>9</v>
      </c>
      <c r="C39" s="16" t="s">
        <v>682</v>
      </c>
      <c r="D39" s="45" t="s">
        <v>693</v>
      </c>
    </row>
    <row r="40" spans="2:4">
      <c r="B40" s="67" t="s">
        <v>684</v>
      </c>
      <c r="C40" s="16" t="s">
        <v>683</v>
      </c>
      <c r="D40" s="45" t="s">
        <v>694</v>
      </c>
    </row>
    <row r="43" spans="2:4">
      <c r="B43" t="s">
        <v>714</v>
      </c>
    </row>
    <row r="44" spans="2:4">
      <c r="B44" s="6" t="s">
        <v>0</v>
      </c>
      <c r="C44" s="7" t="s">
        <v>24</v>
      </c>
      <c r="D44" s="7" t="s">
        <v>25</v>
      </c>
    </row>
    <row r="45" spans="2:4">
      <c r="B45" s="5" t="s">
        <v>19</v>
      </c>
      <c r="C45" s="4" t="s">
        <v>1</v>
      </c>
      <c r="D45" s="70" t="s">
        <v>3</v>
      </c>
    </row>
    <row r="46" spans="2:4">
      <c r="B46" s="5" t="s">
        <v>20</v>
      </c>
      <c r="C46" s="4" t="s">
        <v>2</v>
      </c>
      <c r="D46" s="70"/>
    </row>
    <row r="47" spans="2:4">
      <c r="B47" s="5" t="s">
        <v>21</v>
      </c>
      <c r="C47" s="4" t="s">
        <v>641</v>
      </c>
      <c r="D47" s="68" t="s">
        <v>640</v>
      </c>
    </row>
    <row r="48" spans="2:4">
      <c r="B48" s="5" t="s">
        <v>22</v>
      </c>
      <c r="C48" s="4" t="s">
        <v>654</v>
      </c>
      <c r="D48" s="68" t="s">
        <v>122</v>
      </c>
    </row>
    <row r="49" spans="2:4">
      <c r="B49" s="5" t="s">
        <v>649</v>
      </c>
      <c r="C49" s="4" t="s">
        <v>664</v>
      </c>
      <c r="D49" s="68" t="s">
        <v>696</v>
      </c>
    </row>
    <row r="50" spans="2:4">
      <c r="B50" s="5" t="s">
        <v>650</v>
      </c>
      <c r="C50" s="4" t="s">
        <v>637</v>
      </c>
      <c r="D50" s="68" t="s">
        <v>638</v>
      </c>
    </row>
    <row r="51" spans="2:4">
      <c r="B51" s="5" t="s">
        <v>660</v>
      </c>
      <c r="C51" s="4" t="s">
        <v>639</v>
      </c>
      <c r="D51" s="68" t="s">
        <v>670</v>
      </c>
    </row>
    <row r="52" spans="2:4">
      <c r="B52" s="5" t="s">
        <v>665</v>
      </c>
      <c r="C52" s="4" t="s">
        <v>658</v>
      </c>
      <c r="D52" s="68" t="s">
        <v>659</v>
      </c>
    </row>
    <row r="53" spans="2:4">
      <c r="B53" s="3" t="s">
        <v>666</v>
      </c>
      <c r="C53" s="4" t="s">
        <v>4</v>
      </c>
      <c r="D53" s="68" t="s">
        <v>5</v>
      </c>
    </row>
    <row r="54" spans="2:4">
      <c r="B54" s="3">
        <v>14</v>
      </c>
      <c r="C54" s="4" t="s">
        <v>15</v>
      </c>
      <c r="D54" s="68" t="s">
        <v>16</v>
      </c>
    </row>
    <row r="55" spans="2:4">
      <c r="B55" s="3">
        <v>15</v>
      </c>
      <c r="C55" s="4" t="s">
        <v>17</v>
      </c>
      <c r="D55" s="68" t="s">
        <v>18</v>
      </c>
    </row>
  </sheetData>
  <mergeCells count="3">
    <mergeCell ref="D4:D5"/>
    <mergeCell ref="D17:D18"/>
    <mergeCell ref="D45:D46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D6" sqref="D6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30" bestFit="1" customWidth="1"/>
  </cols>
  <sheetData>
    <row r="2" spans="2:5">
      <c r="B2" s="6" t="s">
        <v>0</v>
      </c>
      <c r="C2" s="7" t="s">
        <v>24</v>
      </c>
      <c r="D2" s="7" t="s">
        <v>25</v>
      </c>
      <c r="E2" s="7" t="s">
        <v>382</v>
      </c>
    </row>
    <row r="3" spans="2:5">
      <c r="B3" s="5" t="s">
        <v>19</v>
      </c>
      <c r="C3" s="4" t="s">
        <v>1</v>
      </c>
      <c r="D3" s="70" t="s">
        <v>3</v>
      </c>
      <c r="E3" s="45"/>
    </row>
    <row r="4" spans="2:5">
      <c r="B4" s="5" t="s">
        <v>20</v>
      </c>
      <c r="C4" s="4" t="s">
        <v>2</v>
      </c>
      <c r="D4" s="70"/>
      <c r="E4" s="45"/>
    </row>
    <row r="5" spans="2:5">
      <c r="B5" s="5" t="s">
        <v>21</v>
      </c>
      <c r="C5" s="4" t="s">
        <v>133</v>
      </c>
      <c r="D5" s="43" t="s">
        <v>132</v>
      </c>
      <c r="E5" s="45"/>
    </row>
    <row r="6" spans="2:5">
      <c r="B6" s="5" t="s">
        <v>22</v>
      </c>
      <c r="C6" s="4" t="s">
        <v>337</v>
      </c>
      <c r="D6" s="43" t="s">
        <v>122</v>
      </c>
      <c r="E6" s="45"/>
    </row>
    <row r="7" spans="2:5">
      <c r="B7" s="5" t="s">
        <v>23</v>
      </c>
      <c r="C7" s="4" t="s">
        <v>344</v>
      </c>
      <c r="D7" s="43" t="s">
        <v>345</v>
      </c>
      <c r="E7" s="45" t="s">
        <v>383</v>
      </c>
    </row>
    <row r="8" spans="2:5">
      <c r="B8" s="5" t="s">
        <v>126</v>
      </c>
      <c r="C8" s="4" t="s">
        <v>346</v>
      </c>
      <c r="D8" s="43" t="s">
        <v>347</v>
      </c>
      <c r="E8" s="45" t="s">
        <v>384</v>
      </c>
    </row>
    <row r="9" spans="2:5">
      <c r="B9" s="5" t="s">
        <v>186</v>
      </c>
      <c r="C9" s="4" t="s">
        <v>374</v>
      </c>
      <c r="D9" s="43" t="s">
        <v>375</v>
      </c>
      <c r="E9" s="45" t="s">
        <v>397</v>
      </c>
    </row>
    <row r="10" spans="2:5">
      <c r="B10" s="5" t="s">
        <v>400</v>
      </c>
      <c r="C10" s="4" t="s">
        <v>401</v>
      </c>
      <c r="D10" s="43" t="s">
        <v>402</v>
      </c>
      <c r="E10" s="45" t="s">
        <v>403</v>
      </c>
    </row>
    <row r="11" spans="2:5">
      <c r="B11" s="3" t="s">
        <v>348</v>
      </c>
      <c r="C11" s="4" t="s">
        <v>349</v>
      </c>
      <c r="D11" s="43" t="s">
        <v>350</v>
      </c>
      <c r="E11" s="45" t="s">
        <v>385</v>
      </c>
    </row>
    <row r="12" spans="2:5">
      <c r="B12" s="3" t="s">
        <v>351</v>
      </c>
      <c r="C12" s="4" t="s">
        <v>352</v>
      </c>
      <c r="D12" s="43" t="s">
        <v>355</v>
      </c>
      <c r="E12" s="45" t="s">
        <v>386</v>
      </c>
    </row>
    <row r="13" spans="2:5">
      <c r="B13" s="3" t="s">
        <v>353</v>
      </c>
      <c r="C13" s="4" t="s">
        <v>354</v>
      </c>
      <c r="D13" s="43" t="s">
        <v>356</v>
      </c>
      <c r="E13" s="45" t="s">
        <v>387</v>
      </c>
    </row>
    <row r="14" spans="2:5">
      <c r="B14" s="3" t="s">
        <v>357</v>
      </c>
      <c r="C14" s="4" t="s">
        <v>358</v>
      </c>
      <c r="D14" s="43" t="s">
        <v>359</v>
      </c>
      <c r="E14" s="45" t="s">
        <v>388</v>
      </c>
    </row>
    <row r="15" spans="2:5">
      <c r="B15" s="3">
        <v>18</v>
      </c>
      <c r="C15" s="4" t="s">
        <v>408</v>
      </c>
      <c r="D15" s="44" t="s">
        <v>409</v>
      </c>
      <c r="E15" s="45" t="s">
        <v>410</v>
      </c>
    </row>
    <row r="16" spans="2:5">
      <c r="B16" s="3">
        <v>21</v>
      </c>
      <c r="C16" s="4" t="s">
        <v>360</v>
      </c>
      <c r="D16" s="43" t="s">
        <v>361</v>
      </c>
      <c r="E16" s="45" t="s">
        <v>389</v>
      </c>
    </row>
    <row r="17" spans="2:5">
      <c r="B17" s="3">
        <v>22</v>
      </c>
      <c r="C17" s="4" t="s">
        <v>362</v>
      </c>
      <c r="D17" s="43" t="s">
        <v>363</v>
      </c>
      <c r="E17" s="45" t="s">
        <v>390</v>
      </c>
    </row>
    <row r="18" spans="2:5">
      <c r="B18" s="3">
        <v>23</v>
      </c>
      <c r="C18" s="4" t="s">
        <v>364</v>
      </c>
      <c r="D18" s="43" t="s">
        <v>365</v>
      </c>
      <c r="E18" s="45" t="s">
        <v>391</v>
      </c>
    </row>
    <row r="19" spans="2:5">
      <c r="B19" s="3">
        <v>24</v>
      </c>
      <c r="C19" s="4" t="s">
        <v>366</v>
      </c>
      <c r="D19" s="43" t="s">
        <v>367</v>
      </c>
      <c r="E19" s="45" t="s">
        <v>392</v>
      </c>
    </row>
    <row r="20" spans="2:5">
      <c r="B20" s="3">
        <v>31</v>
      </c>
      <c r="C20" s="4" t="s">
        <v>368</v>
      </c>
      <c r="D20" s="43" t="s">
        <v>369</v>
      </c>
      <c r="E20" s="45" t="s">
        <v>393</v>
      </c>
    </row>
    <row r="21" spans="2:5">
      <c r="B21" s="3">
        <v>32</v>
      </c>
      <c r="C21" s="4" t="s">
        <v>370</v>
      </c>
      <c r="D21" s="43" t="s">
        <v>371</v>
      </c>
      <c r="E21" s="45" t="s">
        <v>394</v>
      </c>
    </row>
    <row r="22" spans="2:5">
      <c r="B22" s="3">
        <v>33</v>
      </c>
      <c r="C22" s="4" t="s">
        <v>372</v>
      </c>
      <c r="D22" s="43" t="s">
        <v>373</v>
      </c>
      <c r="E22" s="45" t="s">
        <v>395</v>
      </c>
    </row>
    <row r="23" spans="2:5">
      <c r="B23" s="3">
        <v>41</v>
      </c>
      <c r="C23" s="4" t="s">
        <v>376</v>
      </c>
      <c r="D23" s="43" t="s">
        <v>377</v>
      </c>
      <c r="E23" s="45" t="s">
        <v>396</v>
      </c>
    </row>
    <row r="24" spans="2:5">
      <c r="B24" s="3">
        <v>42</v>
      </c>
      <c r="C24" s="4" t="s">
        <v>378</v>
      </c>
      <c r="D24" s="43" t="s">
        <v>381</v>
      </c>
      <c r="E24" s="45" t="s">
        <v>398</v>
      </c>
    </row>
    <row r="25" spans="2:5">
      <c r="B25" s="3">
        <v>43</v>
      </c>
      <c r="C25" s="4" t="s">
        <v>379</v>
      </c>
      <c r="D25" s="43" t="s">
        <v>380</v>
      </c>
      <c r="E25" s="45" t="s">
        <v>399</v>
      </c>
    </row>
    <row r="26" spans="2:5">
      <c r="B26" s="3">
        <v>58</v>
      </c>
      <c r="C26" s="4" t="s">
        <v>15</v>
      </c>
      <c r="D26" s="43" t="s">
        <v>16</v>
      </c>
      <c r="E26" s="45"/>
    </row>
    <row r="27" spans="2:5">
      <c r="B27" s="3">
        <v>59</v>
      </c>
      <c r="C27" s="4" t="s">
        <v>17</v>
      </c>
      <c r="D27" s="43" t="s">
        <v>18</v>
      </c>
      <c r="E27" s="45"/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50"/>
    <col min="9" max="9" width="14" style="52" bestFit="1" customWidth="1"/>
    <col min="10" max="10" width="15.5703125" style="52" bestFit="1" customWidth="1"/>
    <col min="11" max="11" width="9.140625" style="52"/>
    <col min="12" max="12" width="9.140625" style="53"/>
    <col min="13" max="17" width="9.140625" style="52"/>
    <col min="18" max="48" width="9.140625" style="50"/>
  </cols>
  <sheetData>
    <row r="1" spans="2:42">
      <c r="I1" s="52" t="s">
        <v>441</v>
      </c>
      <c r="J1" s="52" t="s">
        <v>449</v>
      </c>
      <c r="K1" s="52" t="s">
        <v>448</v>
      </c>
      <c r="L1" s="53">
        <v>0</v>
      </c>
    </row>
    <row r="2" spans="2:42">
      <c r="B2" s="6" t="s">
        <v>0</v>
      </c>
      <c r="C2" s="7" t="s">
        <v>24</v>
      </c>
      <c r="D2" s="7" t="s">
        <v>25</v>
      </c>
      <c r="E2" s="7" t="s">
        <v>483</v>
      </c>
      <c r="F2" s="7" t="s">
        <v>382</v>
      </c>
      <c r="I2" s="51" t="s">
        <v>441</v>
      </c>
      <c r="J2" s="51" t="s">
        <v>450</v>
      </c>
      <c r="K2" s="51" t="s">
        <v>448</v>
      </c>
      <c r="L2" s="54">
        <v>1</v>
      </c>
      <c r="M2" s="51"/>
      <c r="N2" s="51"/>
      <c r="O2" s="51"/>
      <c r="P2" s="51"/>
      <c r="Q2" s="5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>
      <c r="B3" s="55">
        <v>0</v>
      </c>
      <c r="C3" s="4" t="s">
        <v>1</v>
      </c>
      <c r="D3" s="70" t="s">
        <v>3</v>
      </c>
      <c r="E3" s="48">
        <v>1</v>
      </c>
      <c r="F3" s="45"/>
      <c r="I3" s="51" t="s">
        <v>441</v>
      </c>
      <c r="J3" s="51" t="s">
        <v>451</v>
      </c>
      <c r="K3" s="51" t="s">
        <v>448</v>
      </c>
      <c r="L3" s="54">
        <v>2</v>
      </c>
      <c r="M3" s="51"/>
      <c r="N3" s="51"/>
      <c r="O3" s="51"/>
      <c r="P3" s="51"/>
      <c r="Q3" s="5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>
      <c r="B4" s="56">
        <v>1</v>
      </c>
      <c r="C4" s="4" t="s">
        <v>2</v>
      </c>
      <c r="D4" s="70"/>
      <c r="E4" s="48">
        <v>1</v>
      </c>
      <c r="F4" s="45"/>
      <c r="I4" s="51" t="s">
        <v>441</v>
      </c>
      <c r="J4" s="51" t="s">
        <v>452</v>
      </c>
      <c r="K4" s="51" t="s">
        <v>448</v>
      </c>
      <c r="L4" s="54">
        <v>3</v>
      </c>
      <c r="M4" s="51"/>
      <c r="N4" s="51"/>
      <c r="O4" s="51"/>
      <c r="P4" s="51"/>
      <c r="Q4" s="5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>
      <c r="B5" s="56">
        <v>2</v>
      </c>
      <c r="C5" s="4" t="s">
        <v>439</v>
      </c>
      <c r="D5" s="48" t="s">
        <v>440</v>
      </c>
      <c r="E5" s="48">
        <v>1</v>
      </c>
      <c r="F5" s="45"/>
      <c r="I5" s="51" t="s">
        <v>441</v>
      </c>
      <c r="J5" s="51" t="s">
        <v>453</v>
      </c>
      <c r="K5" s="51" t="s">
        <v>448</v>
      </c>
      <c r="L5" s="54">
        <v>4</v>
      </c>
      <c r="M5" s="51"/>
      <c r="N5" s="51"/>
      <c r="O5" s="51"/>
      <c r="P5" s="51"/>
      <c r="Q5" s="5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>
      <c r="B6" s="56">
        <v>3</v>
      </c>
      <c r="C6" s="4" t="s">
        <v>418</v>
      </c>
      <c r="D6" s="48" t="s">
        <v>122</v>
      </c>
      <c r="E6" s="48">
        <v>1</v>
      </c>
      <c r="F6" s="45"/>
      <c r="I6" s="51" t="s">
        <v>441</v>
      </c>
      <c r="J6" s="51" t="s">
        <v>454</v>
      </c>
      <c r="K6" s="51" t="s">
        <v>448</v>
      </c>
      <c r="L6" s="54">
        <v>5</v>
      </c>
      <c r="M6" s="51"/>
      <c r="N6" s="51"/>
      <c r="O6" s="51"/>
      <c r="P6" s="51"/>
      <c r="Q6" s="5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>
      <c r="B7" s="56">
        <v>4</v>
      </c>
      <c r="C7" s="49" t="s">
        <v>453</v>
      </c>
      <c r="D7" s="49" t="s">
        <v>476</v>
      </c>
      <c r="E7" s="49">
        <v>1</v>
      </c>
      <c r="F7" s="45"/>
      <c r="I7" s="51" t="s">
        <v>441</v>
      </c>
      <c r="J7" s="51" t="s">
        <v>455</v>
      </c>
      <c r="K7" s="51" t="s">
        <v>448</v>
      </c>
      <c r="L7" s="54">
        <v>6</v>
      </c>
      <c r="M7" s="51"/>
      <c r="N7" s="51"/>
      <c r="O7" s="51"/>
      <c r="P7" s="51"/>
      <c r="Q7" s="5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>
      <c r="B8" s="56">
        <v>5</v>
      </c>
      <c r="C8" s="49" t="s">
        <v>454</v>
      </c>
      <c r="D8" s="49" t="s">
        <v>477</v>
      </c>
      <c r="E8" s="49">
        <v>1</v>
      </c>
      <c r="F8" s="45"/>
      <c r="I8" s="51" t="s">
        <v>442</v>
      </c>
      <c r="J8" s="51" t="s">
        <v>456</v>
      </c>
      <c r="K8" s="51" t="s">
        <v>448</v>
      </c>
      <c r="L8" s="54">
        <v>8</v>
      </c>
      <c r="M8" s="51"/>
      <c r="N8" s="51"/>
      <c r="O8" s="51"/>
      <c r="P8" s="51"/>
      <c r="Q8" s="5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>
      <c r="B9" s="56">
        <v>6</v>
      </c>
      <c r="C9" s="49" t="s">
        <v>455</v>
      </c>
      <c r="D9" s="49" t="s">
        <v>455</v>
      </c>
      <c r="E9" s="49">
        <v>2</v>
      </c>
      <c r="F9" s="45"/>
      <c r="I9" s="51" t="s">
        <v>441</v>
      </c>
      <c r="J9" s="51" t="s">
        <v>457</v>
      </c>
      <c r="K9" s="51" t="s">
        <v>448</v>
      </c>
      <c r="L9" s="54">
        <v>9</v>
      </c>
      <c r="M9" s="51"/>
      <c r="N9" s="51"/>
      <c r="O9" s="51"/>
      <c r="P9" s="51"/>
      <c r="Q9" s="5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>
      <c r="B10" s="56">
        <v>8</v>
      </c>
      <c r="C10" s="49" t="s">
        <v>478</v>
      </c>
      <c r="D10" s="49" t="s">
        <v>486</v>
      </c>
      <c r="E10" s="49">
        <v>1</v>
      </c>
      <c r="F10" s="45"/>
      <c r="I10" s="51" t="s">
        <v>443</v>
      </c>
      <c r="J10" s="51" t="s">
        <v>458</v>
      </c>
      <c r="K10" s="51" t="s">
        <v>448</v>
      </c>
      <c r="L10" s="54">
        <v>10</v>
      </c>
      <c r="M10" s="51"/>
      <c r="N10" s="51"/>
      <c r="O10" s="51"/>
      <c r="P10" s="51"/>
      <c r="Q10" s="5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>
      <c r="B11" s="56">
        <v>9</v>
      </c>
      <c r="C11" s="49" t="s">
        <v>457</v>
      </c>
      <c r="D11" s="49" t="s">
        <v>457</v>
      </c>
      <c r="E11" s="49">
        <v>1</v>
      </c>
      <c r="F11" s="45"/>
      <c r="I11" s="51" t="s">
        <v>444</v>
      </c>
      <c r="J11" s="51" t="s">
        <v>459</v>
      </c>
      <c r="K11" s="51" t="s">
        <v>448</v>
      </c>
      <c r="L11" s="54">
        <v>40</v>
      </c>
      <c r="M11" s="51"/>
      <c r="N11" s="51"/>
      <c r="O11" s="51"/>
      <c r="P11" s="51"/>
      <c r="Q11" s="5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>
      <c r="B12" s="56">
        <v>10</v>
      </c>
      <c r="C12" s="49" t="s">
        <v>479</v>
      </c>
      <c r="D12" s="49" t="s">
        <v>480</v>
      </c>
      <c r="E12" s="49">
        <v>30</v>
      </c>
      <c r="F12" s="45"/>
      <c r="I12" s="51" t="s">
        <v>441</v>
      </c>
      <c r="J12" s="51" t="s">
        <v>460</v>
      </c>
      <c r="K12" s="51" t="s">
        <v>448</v>
      </c>
      <c r="L12" s="54">
        <v>60</v>
      </c>
      <c r="M12" s="51"/>
      <c r="N12" s="51"/>
      <c r="O12" s="51"/>
      <c r="P12" s="51"/>
      <c r="Q12" s="5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>
      <c r="B13" s="56">
        <v>40</v>
      </c>
      <c r="C13" s="49" t="s">
        <v>481</v>
      </c>
      <c r="D13" s="49" t="s">
        <v>482</v>
      </c>
      <c r="E13" s="49">
        <v>20</v>
      </c>
      <c r="F13" s="45"/>
      <c r="I13" s="51" t="s">
        <v>441</v>
      </c>
      <c r="J13" s="51" t="s">
        <v>461</v>
      </c>
      <c r="K13" s="51" t="s">
        <v>448</v>
      </c>
      <c r="L13" s="54">
        <v>61</v>
      </c>
      <c r="M13" s="51"/>
      <c r="N13" s="51"/>
      <c r="O13" s="51"/>
      <c r="P13" s="51"/>
      <c r="Q13" s="5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>
      <c r="B14" s="56">
        <v>60</v>
      </c>
      <c r="C14" s="49" t="s">
        <v>460</v>
      </c>
      <c r="D14" s="49" t="s">
        <v>484</v>
      </c>
      <c r="E14" s="49">
        <v>1</v>
      </c>
      <c r="F14" s="45"/>
      <c r="I14" s="51" t="s">
        <v>442</v>
      </c>
      <c r="J14" s="51" t="s">
        <v>462</v>
      </c>
      <c r="K14" s="51" t="s">
        <v>448</v>
      </c>
      <c r="L14" s="54">
        <v>62</v>
      </c>
      <c r="M14" s="51"/>
      <c r="N14" s="51"/>
      <c r="O14" s="51"/>
      <c r="P14" s="51"/>
      <c r="Q14" s="5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>
      <c r="B15" s="56">
        <v>61</v>
      </c>
      <c r="C15" s="49" t="s">
        <v>461</v>
      </c>
      <c r="D15" s="49" t="s">
        <v>461</v>
      </c>
      <c r="E15" s="49">
        <v>1</v>
      </c>
      <c r="F15" s="45"/>
      <c r="I15" s="51" t="s">
        <v>441</v>
      </c>
      <c r="J15" s="51" t="s">
        <v>463</v>
      </c>
      <c r="K15" s="51" t="s">
        <v>448</v>
      </c>
      <c r="L15" s="54">
        <v>63</v>
      </c>
      <c r="M15" s="51"/>
      <c r="N15" s="51"/>
      <c r="O15" s="51"/>
      <c r="P15" s="51"/>
      <c r="Q15" s="5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>
      <c r="B16" s="56">
        <v>62</v>
      </c>
      <c r="C16" s="49" t="s">
        <v>485</v>
      </c>
      <c r="D16" s="49" t="s">
        <v>487</v>
      </c>
      <c r="E16" s="49">
        <v>1</v>
      </c>
      <c r="F16" s="45"/>
      <c r="I16" s="51" t="s">
        <v>445</v>
      </c>
      <c r="J16" s="51" t="s">
        <v>464</v>
      </c>
      <c r="K16" s="51" t="s">
        <v>448</v>
      </c>
      <c r="L16" s="54">
        <v>64</v>
      </c>
      <c r="M16" s="51"/>
      <c r="N16" s="51"/>
      <c r="O16" s="51"/>
      <c r="P16" s="51"/>
      <c r="Q16" s="5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>
      <c r="B17" s="56">
        <v>63</v>
      </c>
      <c r="C17" s="49" t="s">
        <v>463</v>
      </c>
      <c r="D17" s="49" t="s">
        <v>463</v>
      </c>
      <c r="E17" s="49">
        <v>1</v>
      </c>
      <c r="F17" s="45"/>
      <c r="I17" s="51" t="s">
        <v>446</v>
      </c>
      <c r="J17" s="51" t="s">
        <v>465</v>
      </c>
      <c r="K17" s="51" t="s">
        <v>448</v>
      </c>
      <c r="L17" s="54">
        <v>84</v>
      </c>
      <c r="M17" s="51"/>
      <c r="N17" s="51"/>
      <c r="O17" s="51"/>
      <c r="P17" s="51"/>
      <c r="Q17" s="5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>
      <c r="B18" s="56">
        <v>64</v>
      </c>
      <c r="C18" s="49" t="s">
        <v>488</v>
      </c>
      <c r="D18" s="49" t="s">
        <v>489</v>
      </c>
      <c r="E18" s="49">
        <v>20</v>
      </c>
      <c r="F18" s="45"/>
      <c r="I18" s="51" t="s">
        <v>442</v>
      </c>
      <c r="J18" s="51" t="s">
        <v>466</v>
      </c>
      <c r="K18" s="51" t="s">
        <v>448</v>
      </c>
      <c r="L18" s="54">
        <v>104</v>
      </c>
      <c r="M18" s="51"/>
      <c r="N18" s="51"/>
      <c r="O18" s="51"/>
      <c r="P18" s="51"/>
      <c r="Q18" s="5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>
      <c r="B19" s="56">
        <v>84</v>
      </c>
      <c r="C19" s="49" t="s">
        <v>490</v>
      </c>
      <c r="D19" s="49" t="s">
        <v>491</v>
      </c>
      <c r="E19" s="49">
        <v>20</v>
      </c>
      <c r="F19" s="45"/>
      <c r="I19" s="51" t="s">
        <v>441</v>
      </c>
      <c r="J19" s="51" t="s">
        <v>467</v>
      </c>
      <c r="K19" s="51" t="s">
        <v>448</v>
      </c>
      <c r="L19" s="54">
        <v>105</v>
      </c>
      <c r="M19" s="51"/>
      <c r="N19" s="51"/>
      <c r="O19" s="51"/>
      <c r="P19" s="51"/>
      <c r="Q19" s="5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>
      <c r="B20" s="56">
        <v>104</v>
      </c>
      <c r="C20" s="49" t="s">
        <v>492</v>
      </c>
      <c r="D20" s="49" t="s">
        <v>493</v>
      </c>
      <c r="E20" s="49">
        <v>1</v>
      </c>
      <c r="F20" s="45"/>
      <c r="I20" s="51" t="s">
        <v>447</v>
      </c>
      <c r="J20" s="51" t="s">
        <v>468</v>
      </c>
      <c r="K20" s="51" t="s">
        <v>448</v>
      </c>
      <c r="L20" s="54">
        <v>106</v>
      </c>
      <c r="M20" s="51"/>
      <c r="N20" s="51"/>
      <c r="O20" s="51"/>
      <c r="P20" s="51"/>
      <c r="Q20" s="5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>
      <c r="B21" s="56">
        <v>105</v>
      </c>
      <c r="C21" s="49" t="s">
        <v>467</v>
      </c>
      <c r="D21" s="49" t="s">
        <v>467</v>
      </c>
      <c r="E21" s="49">
        <v>1</v>
      </c>
      <c r="F21" s="45"/>
      <c r="I21" s="51" t="s">
        <v>442</v>
      </c>
      <c r="J21" s="51" t="s">
        <v>469</v>
      </c>
      <c r="K21" s="51" t="s">
        <v>448</v>
      </c>
      <c r="L21" s="54">
        <v>108</v>
      </c>
      <c r="M21" s="51"/>
      <c r="N21" s="51"/>
      <c r="O21" s="51"/>
      <c r="P21" s="51"/>
      <c r="Q21" s="5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>
      <c r="B22" s="56">
        <v>106</v>
      </c>
      <c r="C22" s="49" t="s">
        <v>468</v>
      </c>
      <c r="D22" s="49" t="s">
        <v>494</v>
      </c>
      <c r="E22" s="49">
        <v>2</v>
      </c>
      <c r="F22" s="45"/>
      <c r="I22" s="51" t="s">
        <v>441</v>
      </c>
      <c r="J22" s="51" t="s">
        <v>470</v>
      </c>
      <c r="K22" s="51" t="s">
        <v>448</v>
      </c>
      <c r="L22" s="54">
        <v>109</v>
      </c>
      <c r="M22" s="51"/>
      <c r="N22" s="51"/>
      <c r="O22" s="51"/>
      <c r="P22" s="51"/>
      <c r="Q22" s="5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>
      <c r="B23" s="56">
        <v>108</v>
      </c>
      <c r="C23" s="49" t="s">
        <v>495</v>
      </c>
      <c r="D23" s="49" t="s">
        <v>496</v>
      </c>
      <c r="E23" s="49">
        <v>1</v>
      </c>
      <c r="F23" s="45"/>
      <c r="I23" s="51" t="s">
        <v>447</v>
      </c>
      <c r="J23" s="51" t="s">
        <v>471</v>
      </c>
      <c r="K23" s="51" t="s">
        <v>448</v>
      </c>
      <c r="L23" s="54">
        <v>110</v>
      </c>
      <c r="M23" s="51"/>
      <c r="N23" s="51"/>
      <c r="O23" s="51"/>
      <c r="P23" s="51"/>
      <c r="Q23" s="5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>
      <c r="B24" s="56">
        <v>109</v>
      </c>
      <c r="C24" s="49" t="s">
        <v>470</v>
      </c>
      <c r="D24" s="49" t="s">
        <v>470</v>
      </c>
      <c r="E24" s="49">
        <v>1</v>
      </c>
      <c r="F24" s="45"/>
      <c r="I24" s="51" t="s">
        <v>447</v>
      </c>
      <c r="J24" s="51" t="s">
        <v>472</v>
      </c>
      <c r="K24" s="51" t="s">
        <v>448</v>
      </c>
      <c r="L24" s="54">
        <v>112</v>
      </c>
      <c r="M24" s="51"/>
      <c r="N24" s="51"/>
      <c r="O24" s="51"/>
      <c r="P24" s="51"/>
      <c r="Q24" s="5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>
      <c r="B25" s="56">
        <v>110</v>
      </c>
      <c r="C25" s="49" t="s">
        <v>471</v>
      </c>
      <c r="D25" s="49" t="s">
        <v>497</v>
      </c>
      <c r="E25" s="49">
        <v>2</v>
      </c>
      <c r="F25" s="45"/>
      <c r="I25" s="51" t="s">
        <v>441</v>
      </c>
      <c r="J25" s="51" t="s">
        <v>473</v>
      </c>
      <c r="K25" s="51" t="s">
        <v>448</v>
      </c>
      <c r="L25" s="54">
        <v>114</v>
      </c>
      <c r="M25" s="51"/>
      <c r="N25" s="51"/>
      <c r="O25" s="51"/>
      <c r="P25" s="51"/>
      <c r="Q25" s="5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>
      <c r="B26" s="56">
        <v>112</v>
      </c>
      <c r="C26" s="49" t="s">
        <v>472</v>
      </c>
      <c r="D26" s="49" t="s">
        <v>498</v>
      </c>
      <c r="E26" s="49">
        <v>2</v>
      </c>
      <c r="F26" s="45"/>
      <c r="I26" s="51" t="s">
        <v>441</v>
      </c>
      <c r="J26" s="51" t="s">
        <v>474</v>
      </c>
      <c r="K26" s="51" t="s">
        <v>448</v>
      </c>
      <c r="L26" s="54">
        <v>118</v>
      </c>
      <c r="M26" s="51"/>
      <c r="N26" s="51"/>
      <c r="O26" s="51"/>
      <c r="P26" s="51"/>
      <c r="Q26" s="5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>
      <c r="B27" s="56">
        <v>114</v>
      </c>
      <c r="C27" s="49" t="s">
        <v>473</v>
      </c>
      <c r="D27" s="49" t="s">
        <v>473</v>
      </c>
      <c r="E27" s="49">
        <v>4</v>
      </c>
      <c r="F27" s="45"/>
      <c r="I27" s="51" t="s">
        <v>441</v>
      </c>
      <c r="J27" s="51" t="s">
        <v>475</v>
      </c>
      <c r="K27" s="51" t="s">
        <v>448</v>
      </c>
      <c r="L27" s="54">
        <v>119</v>
      </c>
      <c r="M27" s="51"/>
      <c r="N27" s="51"/>
      <c r="O27" s="51"/>
      <c r="P27" s="51"/>
      <c r="Q27" s="5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>
      <c r="B28" s="56">
        <v>118</v>
      </c>
      <c r="C28" s="48" t="s">
        <v>16</v>
      </c>
      <c r="D28" s="48" t="s">
        <v>16</v>
      </c>
      <c r="E28" s="48">
        <v>1</v>
      </c>
      <c r="F28" s="45"/>
      <c r="I28" s="51"/>
      <c r="J28" s="51"/>
      <c r="K28" s="51"/>
      <c r="L28" s="54"/>
      <c r="M28" s="51"/>
      <c r="N28" s="51"/>
      <c r="O28" s="51"/>
      <c r="P28" s="51"/>
      <c r="Q28" s="5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>
      <c r="B29" s="56">
        <v>119</v>
      </c>
      <c r="C29" s="48" t="s">
        <v>18</v>
      </c>
      <c r="D29" s="48" t="s">
        <v>18</v>
      </c>
      <c r="E29" s="48">
        <v>1</v>
      </c>
      <c r="F29" s="45"/>
      <c r="I29" s="51"/>
      <c r="J29" s="51"/>
      <c r="K29" s="51"/>
      <c r="L29" s="54"/>
      <c r="M29" s="51"/>
      <c r="N29" s="51"/>
      <c r="O29" s="51"/>
      <c r="P29" s="51"/>
      <c r="Q29" s="5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>
      <c r="E30">
        <f>SUM(E3:E29)</f>
        <v>120</v>
      </c>
      <c r="I30" s="51"/>
      <c r="J30" s="51"/>
      <c r="K30" s="51"/>
      <c r="L30" s="54"/>
      <c r="M30" s="51"/>
      <c r="N30" s="51"/>
      <c r="O30" s="51"/>
      <c r="P30" s="51"/>
      <c r="Q30" s="5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>
      <c r="I31" s="51"/>
      <c r="J31" s="51"/>
      <c r="K31" s="51"/>
      <c r="L31" s="54"/>
      <c r="M31" s="51"/>
      <c r="N31" s="51"/>
      <c r="O31" s="51"/>
      <c r="P31" s="51"/>
      <c r="Q31" s="5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>
      <c r="B2" s="6" t="s">
        <v>0</v>
      </c>
      <c r="C2" s="7" t="s">
        <v>24</v>
      </c>
      <c r="D2" s="7" t="s">
        <v>25</v>
      </c>
    </row>
    <row r="3" spans="2:4">
      <c r="B3" s="5" t="s">
        <v>19</v>
      </c>
      <c r="C3" s="4" t="s">
        <v>1</v>
      </c>
      <c r="D3" s="70" t="s">
        <v>3</v>
      </c>
    </row>
    <row r="4" spans="2:4">
      <c r="B4" s="5" t="s">
        <v>20</v>
      </c>
      <c r="C4" s="4" t="s">
        <v>2</v>
      </c>
      <c r="D4" s="70"/>
    </row>
    <row r="5" spans="2:4">
      <c r="B5" s="5" t="s">
        <v>21</v>
      </c>
      <c r="C5" s="4" t="s">
        <v>133</v>
      </c>
      <c r="D5" s="47" t="s">
        <v>132</v>
      </c>
    </row>
    <row r="6" spans="2:4">
      <c r="B6" s="5" t="s">
        <v>22</v>
      </c>
      <c r="C6" s="4" t="s">
        <v>418</v>
      </c>
      <c r="D6" s="47" t="s">
        <v>122</v>
      </c>
    </row>
    <row r="7" spans="2:4">
      <c r="B7" s="5" t="s">
        <v>23</v>
      </c>
      <c r="C7" s="4" t="s">
        <v>419</v>
      </c>
      <c r="D7" s="47" t="s">
        <v>420</v>
      </c>
    </row>
    <row r="8" spans="2:4">
      <c r="B8" s="5" t="s">
        <v>421</v>
      </c>
      <c r="C8" s="4" t="s">
        <v>422</v>
      </c>
      <c r="D8" s="47" t="s">
        <v>423</v>
      </c>
    </row>
    <row r="9" spans="2:4">
      <c r="B9" s="5" t="s">
        <v>424</v>
      </c>
      <c r="C9" s="4" t="s">
        <v>425</v>
      </c>
      <c r="D9" s="47" t="s">
        <v>426</v>
      </c>
    </row>
    <row r="10" spans="2:4">
      <c r="B10" s="5" t="s">
        <v>427</v>
      </c>
      <c r="C10" s="4" t="s">
        <v>428</v>
      </c>
      <c r="D10" s="47" t="s">
        <v>429</v>
      </c>
    </row>
    <row r="11" spans="2:4">
      <c r="B11" s="3" t="s">
        <v>430</v>
      </c>
      <c r="C11" s="4" t="s">
        <v>4</v>
      </c>
      <c r="D11" s="47" t="s">
        <v>5</v>
      </c>
    </row>
    <row r="12" spans="2:4">
      <c r="B12" s="3">
        <v>58</v>
      </c>
      <c r="C12" s="4" t="s">
        <v>15</v>
      </c>
      <c r="D12" s="47" t="s">
        <v>16</v>
      </c>
    </row>
    <row r="13" spans="2:4">
      <c r="B13" s="3">
        <v>59</v>
      </c>
      <c r="C13" s="4" t="s">
        <v>17</v>
      </c>
      <c r="D13" s="47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B2" sqref="B2:D13"/>
    </sheetView>
  </sheetViews>
  <sheetFormatPr defaultRowHeight="1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>
      <c r="B2" s="6" t="s">
        <v>0</v>
      </c>
      <c r="C2" s="7" t="s">
        <v>24</v>
      </c>
      <c r="D2" s="7" t="s">
        <v>25</v>
      </c>
    </row>
    <row r="3" spans="2:4" s="1" customFormat="1">
      <c r="B3" s="5" t="s">
        <v>19</v>
      </c>
      <c r="C3" s="4" t="s">
        <v>1</v>
      </c>
      <c r="D3" s="70" t="s">
        <v>3</v>
      </c>
    </row>
    <row r="4" spans="2:4" s="1" customFormat="1">
      <c r="B4" s="5" t="s">
        <v>20</v>
      </c>
      <c r="C4" s="4" t="s">
        <v>2</v>
      </c>
      <c r="D4" s="70"/>
    </row>
    <row r="5" spans="2:4" s="1" customFormat="1">
      <c r="B5" s="5" t="s">
        <v>21</v>
      </c>
      <c r="C5" s="4" t="s">
        <v>133</v>
      </c>
      <c r="D5" s="42" t="s">
        <v>132</v>
      </c>
    </row>
    <row r="6" spans="2:4" s="1" customFormat="1">
      <c r="B6" s="5" t="s">
        <v>22</v>
      </c>
      <c r="C6" s="4" t="s">
        <v>337</v>
      </c>
      <c r="D6" s="42" t="s">
        <v>122</v>
      </c>
    </row>
    <row r="7" spans="2:4" s="1" customFormat="1">
      <c r="B7" s="5" t="s">
        <v>23</v>
      </c>
      <c r="C7" s="4" t="s">
        <v>26</v>
      </c>
      <c r="D7" s="42" t="s">
        <v>338</v>
      </c>
    </row>
    <row r="8" spans="2:4" s="1" customFormat="1">
      <c r="B8" s="5" t="s">
        <v>343</v>
      </c>
      <c r="C8" s="4" t="s">
        <v>4</v>
      </c>
      <c r="D8" s="42" t="s">
        <v>5</v>
      </c>
    </row>
    <row r="9" spans="2:4" s="1" customFormat="1">
      <c r="B9" s="3" t="s">
        <v>339</v>
      </c>
      <c r="C9" s="4" t="s">
        <v>342</v>
      </c>
      <c r="D9" s="42" t="s">
        <v>341</v>
      </c>
    </row>
    <row r="10" spans="2:4" s="1" customFormat="1">
      <c r="B10" s="3" t="s">
        <v>340</v>
      </c>
      <c r="C10" s="4" t="s">
        <v>4</v>
      </c>
      <c r="D10" s="42" t="s">
        <v>5</v>
      </c>
    </row>
    <row r="11" spans="2:4" s="1" customFormat="1">
      <c r="B11" s="3">
        <v>58</v>
      </c>
      <c r="C11" s="4" t="s">
        <v>15</v>
      </c>
      <c r="D11" s="42" t="s">
        <v>16</v>
      </c>
    </row>
    <row r="12" spans="2:4" s="1" customFormat="1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opLeftCell="A7" workbookViewId="0">
      <selection activeCell="C9" sqref="C9"/>
    </sheetView>
  </sheetViews>
  <sheetFormatPr defaultRowHeight="1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8.75">
      <c r="A2" s="8" t="s">
        <v>194</v>
      </c>
    </row>
    <row r="4" spans="1:4" ht="15.75">
      <c r="A4" s="27" t="s">
        <v>139</v>
      </c>
      <c r="B4" s="9"/>
      <c r="C4" s="10"/>
      <c r="D4" s="11"/>
    </row>
    <row r="5" spans="1:4">
      <c r="B5" s="9"/>
      <c r="C5" s="10"/>
      <c r="D5" s="11"/>
    </row>
    <row r="6" spans="1:4">
      <c r="B6" s="6" t="s">
        <v>0</v>
      </c>
      <c r="C6" s="7" t="s">
        <v>24</v>
      </c>
      <c r="D6" s="7" t="s">
        <v>25</v>
      </c>
    </row>
    <row r="7" spans="1:4">
      <c r="B7" s="5" t="s">
        <v>19</v>
      </c>
      <c r="C7" s="4" t="s">
        <v>1</v>
      </c>
      <c r="D7" s="70" t="s">
        <v>3</v>
      </c>
    </row>
    <row r="8" spans="1:4">
      <c r="B8" s="5" t="s">
        <v>20</v>
      </c>
      <c r="C8" s="4" t="s">
        <v>2</v>
      </c>
      <c r="D8" s="70"/>
    </row>
    <row r="9" spans="1:4">
      <c r="B9" s="5" t="s">
        <v>21</v>
      </c>
      <c r="C9" s="4" t="s">
        <v>133</v>
      </c>
      <c r="D9" s="19" t="s">
        <v>132</v>
      </c>
    </row>
    <row r="10" spans="1:4">
      <c r="B10" s="5" t="s">
        <v>22</v>
      </c>
      <c r="C10" s="4" t="s">
        <v>102</v>
      </c>
      <c r="D10" s="19" t="s">
        <v>122</v>
      </c>
    </row>
    <row r="11" spans="1:4">
      <c r="B11" s="5" t="s">
        <v>23</v>
      </c>
      <c r="C11" s="4" t="s">
        <v>7</v>
      </c>
      <c r="D11" s="19" t="s">
        <v>6</v>
      </c>
    </row>
    <row r="12" spans="1:4">
      <c r="B12" s="5" t="s">
        <v>126</v>
      </c>
      <c r="C12" s="4" t="s">
        <v>4</v>
      </c>
      <c r="D12" s="19" t="s">
        <v>5</v>
      </c>
    </row>
    <row r="13" spans="1:4">
      <c r="B13" s="3" t="s">
        <v>127</v>
      </c>
      <c r="C13" s="4" t="s">
        <v>9</v>
      </c>
      <c r="D13" s="19" t="s">
        <v>123</v>
      </c>
    </row>
    <row r="14" spans="1:4">
      <c r="B14" s="3">
        <v>26</v>
      </c>
      <c r="C14" s="4" t="s">
        <v>4</v>
      </c>
      <c r="D14" s="19" t="s">
        <v>128</v>
      </c>
    </row>
    <row r="15" spans="1:4">
      <c r="B15" s="3">
        <v>27</v>
      </c>
      <c r="C15" s="4" t="s">
        <v>8</v>
      </c>
      <c r="D15" s="33" t="s">
        <v>198</v>
      </c>
    </row>
    <row r="16" spans="1:4">
      <c r="B16" s="3">
        <v>28</v>
      </c>
      <c r="C16" s="4" t="s">
        <v>10</v>
      </c>
      <c r="D16" s="19" t="s">
        <v>11</v>
      </c>
    </row>
    <row r="17" spans="1:4">
      <c r="B17" s="3">
        <v>29</v>
      </c>
      <c r="C17" s="4" t="s">
        <v>202</v>
      </c>
      <c r="D17" s="19" t="s">
        <v>203</v>
      </c>
    </row>
    <row r="18" spans="1:4">
      <c r="B18" s="3" t="s">
        <v>129</v>
      </c>
      <c r="C18" s="4" t="s">
        <v>12</v>
      </c>
      <c r="D18" s="19" t="s">
        <v>193</v>
      </c>
    </row>
    <row r="19" spans="1:4">
      <c r="B19" s="3" t="s">
        <v>124</v>
      </c>
      <c r="C19" s="4" t="s">
        <v>13</v>
      </c>
      <c r="D19" s="19" t="s">
        <v>14</v>
      </c>
    </row>
    <row r="20" spans="1:4">
      <c r="B20" s="3" t="s">
        <v>130</v>
      </c>
      <c r="C20" s="4" t="s">
        <v>4</v>
      </c>
      <c r="D20" s="19" t="s">
        <v>125</v>
      </c>
    </row>
    <row r="21" spans="1:4">
      <c r="B21" s="3" t="s">
        <v>131</v>
      </c>
      <c r="C21" s="4" t="s">
        <v>4</v>
      </c>
      <c r="D21" s="19" t="s">
        <v>5</v>
      </c>
    </row>
    <row r="22" spans="1:4">
      <c r="B22" s="3">
        <v>58</v>
      </c>
      <c r="C22" s="4" t="s">
        <v>15</v>
      </c>
      <c r="D22" s="19" t="s">
        <v>16</v>
      </c>
    </row>
    <row r="23" spans="1:4">
      <c r="B23" s="3">
        <v>59</v>
      </c>
      <c r="C23" s="4" t="s">
        <v>17</v>
      </c>
      <c r="D23" s="19" t="s">
        <v>18</v>
      </c>
    </row>
    <row r="24" spans="1:4">
      <c r="B24" s="9"/>
      <c r="C24" s="10"/>
      <c r="D24" s="11"/>
    </row>
    <row r="25" spans="1:4" ht="18.75">
      <c r="A25" s="8" t="s">
        <v>182</v>
      </c>
    </row>
    <row r="27" spans="1:4">
      <c r="B27" s="6" t="s">
        <v>0</v>
      </c>
      <c r="C27" s="7" t="s">
        <v>24</v>
      </c>
      <c r="D27" s="7" t="s">
        <v>25</v>
      </c>
    </row>
    <row r="28" spans="1:4">
      <c r="B28" s="5" t="s">
        <v>19</v>
      </c>
      <c r="C28" s="4" t="s">
        <v>1</v>
      </c>
      <c r="D28" s="70" t="s">
        <v>3</v>
      </c>
    </row>
    <row r="29" spans="1:4">
      <c r="B29" s="5" t="s">
        <v>20</v>
      </c>
      <c r="C29" s="4" t="s">
        <v>2</v>
      </c>
      <c r="D29" s="70"/>
    </row>
    <row r="30" spans="1:4">
      <c r="B30" s="5" t="s">
        <v>21</v>
      </c>
      <c r="C30" s="4" t="s">
        <v>133</v>
      </c>
      <c r="D30" s="30" t="s">
        <v>132</v>
      </c>
    </row>
    <row r="31" spans="1:4">
      <c r="B31" s="5" t="s">
        <v>22</v>
      </c>
      <c r="C31" s="4" t="s">
        <v>184</v>
      </c>
      <c r="D31" s="30" t="s">
        <v>122</v>
      </c>
    </row>
    <row r="32" spans="1:4">
      <c r="B32" s="5" t="s">
        <v>23</v>
      </c>
      <c r="C32" s="4" t="s">
        <v>185</v>
      </c>
      <c r="D32" s="30" t="s">
        <v>6</v>
      </c>
    </row>
    <row r="33" spans="2:4">
      <c r="B33" s="5" t="s">
        <v>126</v>
      </c>
      <c r="C33" s="4" t="s">
        <v>26</v>
      </c>
      <c r="D33" s="30" t="s">
        <v>34</v>
      </c>
    </row>
    <row r="34" spans="2:4">
      <c r="B34" s="5" t="s">
        <v>186</v>
      </c>
      <c r="C34" s="4" t="s">
        <v>27</v>
      </c>
      <c r="D34" s="29" t="s">
        <v>28</v>
      </c>
    </row>
    <row r="35" spans="2:4">
      <c r="B35" s="5" t="s">
        <v>187</v>
      </c>
      <c r="C35" s="4" t="s">
        <v>29</v>
      </c>
      <c r="D35" s="29" t="s">
        <v>141</v>
      </c>
    </row>
    <row r="36" spans="2:4">
      <c r="B36" s="3" t="s">
        <v>188</v>
      </c>
      <c r="C36" s="4" t="s">
        <v>30</v>
      </c>
      <c r="D36" s="29" t="s">
        <v>31</v>
      </c>
    </row>
    <row r="37" spans="2:4">
      <c r="B37" s="3" t="s">
        <v>189</v>
      </c>
      <c r="C37" s="4" t="s">
        <v>32</v>
      </c>
      <c r="D37" s="29" t="s">
        <v>180</v>
      </c>
    </row>
    <row r="38" spans="2:4">
      <c r="B38" s="3" t="s">
        <v>190</v>
      </c>
      <c r="C38" s="4" t="s">
        <v>33</v>
      </c>
      <c r="D38" s="29" t="s">
        <v>181</v>
      </c>
    </row>
    <row r="39" spans="2:4">
      <c r="B39" s="3">
        <v>51</v>
      </c>
      <c r="C39" s="4" t="s">
        <v>146</v>
      </c>
      <c r="D39" s="29" t="s">
        <v>157</v>
      </c>
    </row>
    <row r="40" spans="2:4">
      <c r="B40" s="3">
        <v>52</v>
      </c>
      <c r="C40" s="4" t="s">
        <v>158</v>
      </c>
      <c r="D40" s="29" t="s">
        <v>160</v>
      </c>
    </row>
    <row r="41" spans="2:4">
      <c r="B41" s="3">
        <v>53</v>
      </c>
      <c r="C41" s="4" t="s">
        <v>159</v>
      </c>
      <c r="D41" s="29" t="s">
        <v>161</v>
      </c>
    </row>
    <row r="42" spans="2:4">
      <c r="B42" s="3">
        <v>54</v>
      </c>
      <c r="C42" s="4" t="s">
        <v>191</v>
      </c>
      <c r="D42" s="31" t="s">
        <v>192</v>
      </c>
    </row>
    <row r="43" spans="2:4">
      <c r="B43" s="3">
        <v>55</v>
      </c>
      <c r="C43" s="4" t="s">
        <v>199</v>
      </c>
      <c r="D43" s="34" t="s">
        <v>200</v>
      </c>
    </row>
    <row r="44" spans="2:4">
      <c r="B44" s="3" t="s">
        <v>201</v>
      </c>
      <c r="C44" s="4" t="s">
        <v>4</v>
      </c>
      <c r="D44" s="31" t="s">
        <v>5</v>
      </c>
    </row>
    <row r="45" spans="2:4">
      <c r="B45" s="3">
        <v>58</v>
      </c>
      <c r="C45" s="4" t="s">
        <v>15</v>
      </c>
      <c r="D45" s="31" t="s">
        <v>16</v>
      </c>
    </row>
    <row r="46" spans="2:4">
      <c r="B46" s="3">
        <v>59</v>
      </c>
      <c r="C46" s="4" t="s">
        <v>17</v>
      </c>
      <c r="D46" s="31" t="s">
        <v>18</v>
      </c>
    </row>
    <row r="47" spans="2:4">
      <c r="B47" s="9"/>
      <c r="C47" s="10"/>
      <c r="D47" s="11"/>
    </row>
    <row r="48" spans="2:4">
      <c r="B48" s="9"/>
      <c r="C48" s="10"/>
      <c r="D48" s="11"/>
    </row>
    <row r="49" spans="3:4">
      <c r="C49" s="1" t="s">
        <v>140</v>
      </c>
      <c r="D49" s="1" t="s">
        <v>142</v>
      </c>
    </row>
    <row r="50" spans="3:4">
      <c r="D50" s="1" t="s">
        <v>145</v>
      </c>
    </row>
    <row r="51" spans="3:4">
      <c r="D51" s="1" t="s">
        <v>143</v>
      </c>
    </row>
    <row r="52" spans="3:4">
      <c r="D52" s="1" t="s">
        <v>144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"/>
  <cols>
    <col min="3" max="3" width="158.5703125" customWidth="1"/>
  </cols>
  <sheetData>
    <row r="2" spans="3:3" ht="60">
      <c r="C2" s="24" t="s">
        <v>121</v>
      </c>
    </row>
    <row r="5" spans="3:3">
      <c r="C5" t="s">
        <v>137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V2 Command</vt:lpstr>
      <vt:lpstr>Sheet1</vt:lpstr>
      <vt:lpstr>Event 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2018-12-09T08:30:09Z</dcterms:modified>
</cp:coreProperties>
</file>