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3"/>
  </bookViews>
  <sheets>
    <sheet name="V2 Command" sheetId="2" r:id="rId1"/>
    <sheet name="Sheet1" sheetId="9" r:id="rId2"/>
    <sheet name="Event " sheetId="10" r:id="rId3"/>
    <sheet name="ConfigData" sheetId="11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  <sheet name="ConfigData.Obsolete" sheetId="6" r:id="rId11"/>
  </sheets>
  <calcPr calcId="162913"/>
</workbook>
</file>

<file path=xl/calcChain.xml><?xml version="1.0" encoding="utf-8"?>
<calcChain xmlns="http://schemas.openxmlformats.org/spreadsheetml/2006/main">
  <c r="E26" i="11" l="1"/>
  <c r="E25" i="11"/>
  <c r="E24" i="11"/>
  <c r="E48" i="11"/>
  <c r="E50" i="11"/>
  <c r="E49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<sst xmlns="http://schemas.openxmlformats.org/spreadsheetml/2006/main" count="1558" uniqueCount="866">
  <si>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</si>
  <si>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</si>
  <si>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</si>
  <si>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</si>
  <si>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</si>
  <si>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</si>
  <si>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</si>
  <si>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</si>
  <si>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</si>
  <si>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</si>
  <si>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</si>
  <si>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</si>
  <si>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</si>
  <si>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</si>
  <si>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</si>
  <si>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</si>
  <si>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</si>
  <si>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</si>
  <si>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</si>
  <si>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</si>
  <si>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</si>
  <si>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</si>
  <si>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</si>
  <si>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</si>
  <si>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</si>
  <si>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</si>
  <si>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</si>
  <si>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</si>
  <si>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</si>
  <si>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</si>
  <si>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</si>
  <si>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</si>
  <si>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</si>
  <si>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</si>
  <si>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</si>
  <si>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</si>
  <si>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</si>
  <si>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</si>
  <si>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</si>
  <si>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</si>
  <si>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</si>
  <si>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</si>
  <si>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</si>
  <si>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</si>
  <si>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</si>
  <si>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</si>
  <si>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</si>
  <si>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</si>
  <si>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</si>
  <si>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</si>
  <si>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</si>
  <si>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</si>
  <si>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</si>
  <si>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</si>
  <si>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</si>
  <si>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</si>
  <si>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</si>
  <si>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</si>
  <si>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</si>
  <si>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</si>
  <si>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</si>
  <si>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</si>
  <si>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</si>
  <si>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</si>
  <si>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</si>
  <si>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</si>
  <si>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</si>
  <si>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</si>
  <si>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</si>
  <si>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</si>
  <si>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</si>
  <si>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</si>
  <si>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</si>
  <si>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</si>
  <si>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</si>
  <si>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</si>
  <si>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</si>
  <si>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</si>
  <si>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</si>
  <si>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</si>
  <si>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</si>
  <si>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</si>
  <si>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</si>
  <si>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</si>
  <si>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</si>
  <si>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</si>
  <si>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</si>
  <si>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</si>
  <si>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</si>
  <si>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</si>
  <si>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</si>
  <si>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</si>
  <si>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</si>
  <si>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</si>
  <si>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</si>
  <si>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</si>
  <si>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</si>
  <si>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</si>
  <si>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</si>
  <si>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</si>
  <si>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</si>
  <si>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</si>
  <si>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</si>
  <si>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</si>
  <si>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</si>
  <si>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</si>
  <si>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</si>
  <si>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</si>
  <si>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</si>
  <si>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</si>
  <si>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</si>
  <si>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</si>
  <si>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</si>
  <si>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</si>
  <si>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</si>
  <si>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</si>
  <si>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</si>
  <si>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</si>
  <si>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</si>
  <si>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</si>
  <si>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</si>
  <si>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</si>
  <si>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</si>
  <si>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</si>
  <si>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</si>
  <si>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</si>
  <si>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</si>
  <si>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</si>
  <si>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</si>
  <si>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</si>
  <si>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</si>
  <si>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</si>
  <si>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</si>
  <si>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</si>
  <si>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</si>
  <si>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</si>
  <si>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</si>
  <si>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</si>
  <si>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</si>
  <si>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</si>
  <si>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</si>
  <si>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</si>
  <si>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</si>
  <si>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</si>
  <si>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</si>
  <si>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</si>
  <si>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</si>
  <si>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</si>
  <si>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</si>
  <si>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</si>
  <si>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</si>
  <si>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</si>
  <si>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</si>
  <si>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</si>
  <si>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</si>
  <si>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</si>
  <si>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</si>
  <si>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</si>
  <si>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</si>
  <si>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</si>
  <si>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</si>
  <si>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</si>
  <si>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</si>
  <si>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</si>
  <si>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</si>
  <si>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</si>
  <si>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</si>
  <si>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</si>
  <si>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</si>
  <si>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</si>
  <si>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</si>
  <si>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</si>
  <si>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</si>
  <si>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</si>
  <si>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</si>
  <si>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</si>
  <si>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</si>
  <si>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</si>
  <si>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</si>
  <si>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</si>
  <si>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</si>
  <si>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</si>
  <si>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</si>
  <si>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</si>
  <si>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</si>
  <si>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</si>
  <si>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</si>
  <si>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</si>
  <si>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</si>
  <si>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</si>
  <si>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</si>
  <si>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</si>
  <si>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</si>
  <si>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</si>
  <si>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</si>
  <si>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</si>
  <si>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</si>
  <si>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</si>
  <si>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</si>
  <si>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</si>
  <si>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</si>
  <si>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</si>
  <si>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</si>
  <si>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</si>
  <si>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</si>
  <si>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</si>
  <si>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</si>
  <si>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</si>
  <si>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</si>
  <si>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</si>
  <si>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</si>
  <si>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</si>
  <si>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</si>
  <si>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</si>
  <si>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</si>
  <si>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</si>
  <si>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</si>
  <si>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</si>
  <si>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</si>
  <si>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</si>
  <si>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</si>
  <si>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</si>
  <si>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</si>
  <si>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</si>
  <si>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</si>
  <si>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</si>
  <si>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</si>
  <si>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</si>
  <si>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</si>
  <si>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</si>
  <si>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</si>
  <si>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</si>
  <si>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</si>
  <si>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</si>
  <si>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</si>
  <si>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</si>
  <si>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</si>
  <si>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</si>
  <si>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</si>
  <si>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</si>
  <si>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</si>
  <si>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</si>
  <si>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</si>
  <si>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</si>
  <si>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</si>
  <si>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</si>
  <si>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</si>
  <si>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</si>
  <si>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</si>
  <si>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</si>
  <si>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</si>
  <si>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</si>
  <si>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</si>
  <si>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</si>
  <si>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</si>
  <si>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</si>
  <si>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</si>
  <si>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</si>
  <si>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</si>
  <si>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</si>
  <si>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</si>
  <si>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</si>
  <si>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</si>
  <si>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</si>
  <si>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</si>
  <si>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</si>
  <si>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</si>
  <si>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</si>
  <si>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</si>
  <si>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</si>
  <si>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</si>
  <si>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</si>
  <si>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</si>
  <si>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</si>
  <si>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</si>
  <si>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</si>
  <si>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</si>
  <si>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</si>
  <si>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</si>
  <si>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</si>
  <si>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</si>
  <si>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</si>
  <si>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</si>
  <si>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</si>
  <si>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</si>
  <si>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</si>
  <si>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</si>
  <si>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</si>
  <si>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</si>
  <si>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</si>
  <si>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</si>
  <si>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</si>
  <si>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</si>
  <si>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</si>
  <si>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</si>
  <si>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</si>
  <si>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</si>
  <si>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</si>
  <si>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</si>
  <si>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</si>
  <si>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</si>
  <si>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</si>
  <si>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</si>
  <si>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</si>
  <si>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</si>
  <si>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</si>
  <si>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</si>
  <si>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</si>
  <si>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</si>
  <si>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</si>
  <si>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</si>
  <si>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</si>
  <si>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</si>
  <si>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</si>
  <si>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</si>
  <si>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</si>
  <si>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</si>
  <si>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</si>
  <si>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</si>
  <si>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</si>
  <si>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</si>
  <si>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</si>
  <si>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</si>
  <si>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</si>
  <si>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</si>
  <si>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</si>
  <si>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</si>
  <si>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</si>
  <si>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</si>
  <si>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</si>
  <si>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</si>
  <si>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</si>
  <si>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</si>
  <si>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</si>
  <si>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</si>
  <si>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</si>
  <si>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</si>
  <si>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</si>
  <si>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</si>
  <si>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</si>
  <si>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</si>
  <si>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</si>
  <si>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</si>
  <si>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</si>
  <si>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</si>
  <si>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</si>
  <si>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</si>
  <si>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</si>
  <si>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</si>
  <si>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</si>
  <si>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</si>
  <si>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</si>
  <si>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</si>
  <si>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</si>
  <si>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</si>
  <si>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</si>
  <si>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</si>
  <si>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</si>
  <si>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</si>
  <si>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</si>
  <si>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</si>
  <si>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</si>
  <si>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</si>
  <si>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</si>
  <si>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</si>
  <si>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</si>
  <si>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</si>
  <si>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</si>
  <si>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</si>
  <si>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</si>
  <si>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</si>
  <si>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</si>
  <si>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</si>
  <si>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</si>
  <si>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</si>
  <si>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</si>
  <si>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</si>
  <si>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</si>
  <si>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</si>
  <si>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</si>
  <si>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</si>
  <si>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</si>
  <si>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</si>
  <si>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</si>
  <si>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</si>
  <si>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</si>
  <si>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</si>
  <si>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</si>
  <si>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</si>
  <si>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</si>
  <si>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</si>
  <si>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</si>
  <si>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</si>
  <si>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</si>
  <si>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</si>
  <si>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</si>
  <si>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</si>
  <si>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</si>
  <si>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</si>
  <si>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</si>
  <si>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</si>
  <si>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</si>
  <si>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</si>
  <si>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</si>
  <si>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</si>
  <si>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</si>
  <si>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</si>
  <si>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</si>
  <si>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</si>
  <si>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</si>
  <si>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</si>
  <si>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</si>
  <si>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</si>
  <si>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</si>
  <si>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</si>
  <si>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</si>
  <si>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</si>
  <si>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</si>
  <si>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</si>
  <si>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</si>
  <si>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</si>
  <si>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</si>
  <si>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</si>
  <si>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</si>
  <si>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</si>
  <si>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</si>
  <si>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</si>
  <si>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</si>
  <si>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</si>
  <si>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</si>
  <si>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</si>
  <si>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</si>
  <si>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</si>
  <si>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</si>
  <si>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</si>
  <si>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</si>
  <si>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</si>
  <si>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</si>
  <si>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</si>
  <si>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</si>
  <si>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</si>
  <si>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</si>
  <si>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</si>
  <si>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</si>
  <si>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</si>
  <si>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</si>
  <si>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</si>
  <si>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</si>
  <si>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</si>
  <si>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</si>
  <si>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</si>
  <si>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</si>
  <si>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</si>
  <si>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</si>
  <si>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</si>
  <si>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</si>
  <si>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</si>
  <si>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</si>
  <si>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</si>
  <si>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</si>
  <si>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</si>
  <si>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</si>
  <si>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</si>
  <si>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</si>
  <si>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</si>
  <si>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</si>
  <si>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</si>
  <si>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</si>
  <si>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</si>
  <si>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</si>
  <si>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</si>
  <si>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</si>
  <si>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</si>
  <si>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</si>
  <si>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</si>
  <si>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</si>
  <si>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</si>
  <si>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</si>
  <si>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</si>
  <si>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</si>
  <si>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</si>
  <si>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</si>
  <si>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</si>
  <si>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</si>
  <si>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</si>
  <si>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</si>
  <si>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</si>
  <si>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</si>
  <si>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</si>
  <si>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</si>
  <si>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</si>
  <si>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</si>
  <si>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</si>
  <si>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</si>
  <si>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</si>
  <si>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</si>
  <si>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</si>
  <si>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</si>
  <si>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</si>
  <si>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</si>
  <si>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</si>
  <si>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</si>
  <si>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</si>
  <si>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</si>
  <si>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</si>
  <si>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</si>
  <si>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</si>
  <si>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</si>
  <si>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</si>
  <si>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</si>
  <si>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</si>
  <si>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</si>
  <si>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</si>
  <si>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</si>
  <si>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</si>
  <si>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</si>
  <si>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</si>
  <si>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</si>
  <si>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</si>
  <si>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</si>
  <si>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</si>
  <si>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</si>
  <si>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</si>
  <si>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</si>
  <si>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</si>
  <si>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</si>
  <si>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</si>
  <si>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</si>
  <si>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</si>
  <si>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</si>
  <si>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</si>
  <si>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</si>
  <si>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</si>
  <si>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</si>
  <si>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</si>
  <si>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</si>
  <si>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</si>
  <si>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</si>
  <si>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</si>
  <si>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</si>
  <si>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</si>
  <si>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</si>
  <si>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</si>
  <si>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</si>
  <si>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</si>
  <si>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</si>
  <si>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</si>
  <si>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</si>
  <si>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</si>
  <si>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</si>
  <si>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</si>
  <si>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</si>
  <si>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</si>
  <si>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</si>
  <si>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</si>
  <si>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</si>
  <si>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</si>
  <si>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</si>
  <si>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</si>
  <si>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</si>
  <si>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</si>
  <si>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</si>
  <si>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</si>
  <si>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</si>
  <si>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</si>
  <si>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</si>
  <si>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</si>
  <si>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</si>
  <si>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</si>
  <si>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</si>
  <si>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</si>
  <si>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</si>
  <si>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</si>
  <si>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</si>
  <si>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</si>
  <si>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</si>
  <si>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</si>
  <si>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</si>
  <si>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</si>
  <si>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</si>
  <si>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</si>
  <si>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</si>
  <si>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</si>
  <si>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</si>
  <si>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</si>
  <si>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</si>
  <si>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</si>
  <si>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</si>
  <si>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</si>
  <si>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</si>
  <si>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</si>
  <si>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</si>
  <si>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</si>
  <si>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</si>
  <si>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</si>
  <si>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</si>
  <si>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</si>
  <si>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</si>
  <si>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</si>
  <si>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</si>
  <si>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</si>
  <si>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</si>
  <si>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</si>
  <si>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</si>
  <si>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</si>
  <si>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</si>
  <si>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</si>
  <si>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</si>
  <si>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</si>
  <si>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</si>
  <si>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</si>
  <si>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</si>
  <si>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</si>
  <si>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</si>
  <si>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</si>
  <si>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</si>
  <si>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</si>
  <si>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</si>
  <si>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</si>
  <si>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</si>
  <si>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</si>
  <si>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</si>
  <si>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</si>
  <si>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</si>
  <si>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</si>
  <si>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</si>
  <si>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</si>
  <si>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</si>
  <si>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</si>
  <si>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</si>
  <si>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</si>
  <si>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</si>
  <si>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</si>
  <si>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</si>
  <si>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</si>
  <si>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</si>
  <si>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</si>
  <si>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</si>
  <si>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</si>
  <si>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</si>
  <si>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</si>
  <si>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</si>
  <si>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</si>
  <si>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</si>
  <si>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</si>
  <si>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</si>
  <si>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</si>
  <si>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</si>
  <si>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</si>
  <si>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</si>
  <si>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</si>
  <si>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</si>
  <si>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</si>
  <si>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</si>
  <si>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</si>
  <si>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</si>
  <si>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</si>
  <si>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</si>
  <si>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</si>
  <si>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</si>
  <si>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</si>
  <si>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</si>
  <si>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</si>
  <si>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</si>
  <si>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</si>
  <si>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</si>
  <si>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</si>
  <si>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</si>
  <si>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</si>
  <si>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</si>
  <si>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</si>
  <si>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</si>
  <si>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</si>
  <si>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</si>
  <si>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</si>
  <si>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</si>
  <si>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</si>
  <si>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</si>
  <si>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</si>
  <si>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</si>
  <si>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</si>
  <si>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</si>
  <si>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</si>
  <si>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</si>
  <si>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</si>
  <si>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</si>
  <si>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</si>
  <si>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</si>
  <si>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</si>
  <si>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</si>
  <si>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</si>
  <si>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</si>
  <si>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</si>
  <si>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</si>
  <si>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</si>
  <si>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</si>
  <si>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</si>
  <si>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</si>
  <si>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</si>
  <si>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</si>
  <si>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</si>
  <si>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</si>
  <si>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</si>
  <si>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</si>
  <si>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</si>
  <si>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</si>
  <si>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</si>
  <si>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</si>
  <si>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</si>
  <si>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</si>
  <si>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</si>
  <si>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</si>
  <si>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</si>
  <si>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</si>
  <si>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</si>
  <si>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</si>
  <si>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</si>
  <si>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</si>
  <si>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</si>
  <si>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</si>
  <si>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</si>
  <si>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</si>
  <si>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</si>
  <si>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</si>
  <si>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</si>
  <si>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</si>
  <si>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</si>
  <si>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</si>
  <si>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</si>
  <si>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</si>
  <si>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</si>
  <si>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</si>
  <si>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</si>
  <si>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</si>
  <si>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</si>
  <si>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</si>
  <si>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</si>
  <si>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</si>
  <si>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</si>
  <si>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</si>
  <si>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</si>
  <si>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</si>
  <si>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</si>
  <si>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</si>
  <si>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</si>
  <si>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</si>
  <si>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</si>
  <si>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</si>
  <si>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</si>
  <si>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</si>
  <si>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</si>
  <si>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</si>
  <si>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</si>
  <si>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</si>
  <si>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</si>
  <si>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</si>
  <si>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</si>
  <si>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</si>
  <si>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</si>
  <si>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</si>
  <si>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</si>
  <si>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</si>
  <si>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</si>
  <si>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</si>
  <si>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</si>
  <si>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</si>
  <si>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</si>
  <si>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</si>
  <si>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</si>
  <si>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</si>
  <si>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</si>
  <si>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</si>
  <si>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</si>
  <si>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</si>
  <si>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</si>
  <si>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</si>
  <si>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</si>
  <si>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</si>
  <si>
    <t>RC_SONIC_ENABLED</t>
  </si>
  <si>
    <t>RC_BATTERY_REF_VOLTAGE</t>
  </si>
  <si>
    <t>RC_BATTERY_MIN_VALUE</t>
  </si>
  <si>
    <t>RC_BATTERY_MAX_VALUE</t>
  </si>
  <si>
    <t>RC_BATTERY_NORAML_SEC</t>
  </si>
  <si>
    <t>RC_BATTERY_ALARM_SEC</t>
  </si>
  <si>
    <t>RC_MAX_SERVO</t>
  </si>
  <si>
    <t>RC_MAX_DETECT_RETRY</t>
  </si>
  <si>
    <t>RC_MAX_COMMAND_WAIT_MS</t>
  </si>
  <si>
    <t>RC_MAX_COMMAND_RETRY</t>
  </si>
  <si>
    <t>filler</t>
  </si>
  <si>
    <t>RC_MP3_ENABLED</t>
  </si>
  <si>
    <t>RC_MP3_VOLUME</t>
  </si>
  <si>
    <t>RC_PSX_ENABLED</t>
  </si>
  <si>
    <t>RC_PSX_CHECK_MS</t>
  </si>
  <si>
    <t>RC_PSX_IGNORE_REPEAT_MS</t>
  </si>
  <si>
    <t>RC_PSX_SHOCK</t>
  </si>
  <si>
    <t>Shock for valid command</t>
  </si>
  <si>
    <t>RC_MPU_ENABLED</t>
  </si>
  <si>
    <t>Enable MPU 6050</t>
  </si>
  <si>
    <t xml:space="preserve">RC_MPU_CHECK_FREQ </t>
  </si>
  <si>
    <t xml:space="preserve">RC_MPU_POSITION_CHECK_FREQ </t>
  </si>
  <si>
    <t>48~49</t>
  </si>
  <si>
    <t>50~51</t>
  </si>
  <si>
    <t>RC_TOUCH_ENABLED</t>
  </si>
  <si>
    <t>RC_TOUCH_DETECT_PERIOD</t>
  </si>
  <si>
    <t>RC_TOUCH_RELEASE_PERIOD</t>
  </si>
  <si>
    <t>Enable Sonic</t>
  </si>
  <si>
    <t xml:space="preserve">Enable Touch </t>
  </si>
  <si>
    <t>Detection period for touch</t>
  </si>
  <si>
    <t>Time to start another touch checking</t>
  </si>
  <si>
    <t>Frequency to check Sonic sensor</t>
  </si>
  <si>
    <t>RC_SONIC_CHECK_FREQ</t>
  </si>
  <si>
    <t>Continue check period in seconds</t>
  </si>
  <si>
    <t>Delay check after event in seconds</t>
  </si>
  <si>
    <t>{batteryAlarmSec}</t>
  </si>
  <si>
    <t>{psxCheckMs}</t>
  </si>
  <si>
    <t>{mpuCheckFreq}</t>
  </si>
  <si>
    <t>{touchReleasePeriod}</t>
  </si>
  <si>
    <t>{sonicCheckFreq}</t>
  </si>
  <si>
    <t>{batteryNomalSec}</t>
  </si>
  <si>
    <t>{mpuEnabled}</t>
  </si>
  <si>
    <t>{mpuPositionCheckFreq}</t>
  </si>
  <si>
    <t>{touchEnabled}</t>
  </si>
  <si>
    <t>{sonicEnabled}</t>
  </si>
  <si>
    <t>{psxShock}</t>
  </si>
  <si>
    <t>{psxIgnoreRepeatMs}</t>
  </si>
  <si>
    <t>{psxNoEventMs}</t>
  </si>
  <si>
    <t>[enableDebug}</t>
  </si>
  <si>
    <t>{connectRouter}</t>
  </si>
  <si>
    <t>{enableOLED}</t>
  </si>
  <si>
    <t>{batteryRefVoltage}</t>
  </si>
  <si>
    <t>{batteryMinValue}</t>
  </si>
  <si>
    <t>{batteryMaxValue}</t>
  </si>
  <si>
    <t>{maxDetectRetry}</t>
  </si>
  <si>
    <t>{maxCommandWaitMs}</t>
  </si>
  <si>
    <t>{maxCommandRetry}</t>
  </si>
  <si>
    <t>{mp3Enabled}</t>
  </si>
  <si>
    <t>{mp3Volume}</t>
  </si>
  <si>
    <t>{mp3Startup}</t>
  </si>
  <si>
    <t>[touchDetectPeriod}</t>
  </si>
  <si>
    <t>RC_SONIC_DELAY_SEC</t>
  </si>
  <si>
    <t>Delay after event handled (in seconds)</t>
  </si>
  <si>
    <t>{sonicDelaySec}</t>
  </si>
  <si>
    <t>Yes {2}</t>
    <phoneticPr fontId="5" type="noConversion"/>
  </si>
  <si>
    <t>Action ID, {play count}</t>
    <phoneticPr fontId="5" type="noConversion"/>
  </si>
  <si>
    <t>Yes {3/4}</t>
    <phoneticPr fontId="5" type="noConversion"/>
  </si>
  <si>
    <t>A9 9A 04 41 00 02 47 ED</t>
    <phoneticPr fontId="5" type="noConversion"/>
  </si>
  <si>
    <t>I+E31:G78gnore repeat button period in ms (200)</t>
  </si>
  <si>
    <t>{startupAction}</t>
  </si>
  <si>
    <t>Action to be play at startup (0 = none)</t>
  </si>
  <si>
    <t>RC_STARTUP_ACTION</t>
  </si>
  <si>
    <t>Total(byte)</t>
  </si>
  <si>
    <t>{mazeServoId}</t>
  </si>
  <si>
    <t>Servo to be used for maze detection</t>
  </si>
  <si>
    <t>RC_MAZE_SERVO</t>
  </si>
  <si>
    <t>Distance of wall</t>
  </si>
  <si>
    <t>RC_MAZE_WALL_DISTANCE</t>
  </si>
  <si>
    <t>{mazeWallDistance}</t>
  </si>
  <si>
    <t>{mazeServoDirection}</t>
  </si>
  <si>
    <t>{mazeServoMoveMs}</t>
  </si>
  <si>
    <t>{mazeServoWaitMs}</t>
  </si>
  <si>
    <t>Maze servo setting: 0 : 0 = left, 1 : 0 = right</t>
  </si>
  <si>
    <t>RC_MAZE_SERVO_DIRECTION</t>
  </si>
  <si>
    <t>Maze servo move time to next position</t>
  </si>
  <si>
    <t>Maze servo wait time for movement</t>
  </si>
  <si>
    <t>RC_MAZE_SERVO_MOVE_MS</t>
  </si>
  <si>
    <t>RC_MAZE_SERVO_WAIT_MS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</si>
</sst>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1" xfId="0" quotePrefix="1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workbookViewId="0">
      <pane xSplit="3" ySplit="1" topLeftCell="G31" activePane="bottomRight" state="frozen"/>
      <selection pane="topRight" activeCell="D1" sqref="D1"/>
      <selection pane="bottomLeft" activeCell="A2" sqref="A2"/>
      <selection pane="bottomRight" activeCell="G46" sqref="G46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842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4" t="s">
        <v>717</v>
      </c>
      <c r="D19" s="4" t="s">
        <v>78</v>
      </c>
      <c r="E19" s="74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>
      <c r="B20" s="5" t="s">
        <v>769</v>
      </c>
      <c r="C20" s="4" t="s">
        <v>770</v>
      </c>
      <c r="D20" s="4" t="s">
        <v>56</v>
      </c>
      <c r="E20" s="74"/>
      <c r="F20" s="4" t="s">
        <v>771</v>
      </c>
      <c r="G20" s="4"/>
      <c r="I20" s="4" t="s">
        <v>105</v>
      </c>
      <c r="J20" s="4" t="s">
        <v>106</v>
      </c>
      <c r="K20" s="4" t="s">
        <v>777</v>
      </c>
    </row>
    <row r="21" spans="2:13">
      <c r="B21" s="5" t="s">
        <v>772</v>
      </c>
      <c r="C21" s="4" t="s">
        <v>773</v>
      </c>
      <c r="D21" s="4" t="s">
        <v>57</v>
      </c>
      <c r="E21" s="74" t="s">
        <v>774</v>
      </c>
      <c r="F21" s="4" t="s">
        <v>775</v>
      </c>
      <c r="G21" s="4" t="s">
        <v>776</v>
      </c>
      <c r="I21" s="4" t="s">
        <v>105</v>
      </c>
      <c r="J21" s="4" t="s">
        <v>106</v>
      </c>
      <c r="K21" s="4" t="s">
        <v>107</v>
      </c>
    </row>
    <row r="22" spans="2:13" ht="4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671</v>
      </c>
      <c r="G23" s="12"/>
      <c r="I23" s="4" t="s">
        <v>104</v>
      </c>
      <c r="J23" s="4" t="s">
        <v>206</v>
      </c>
      <c r="K23" s="17" t="s">
        <v>207</v>
      </c>
    </row>
    <row r="24" spans="2:13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0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>
      <c r="B40" s="3">
        <v>31</v>
      </c>
      <c r="C40" s="4" t="s">
        <v>162</v>
      </c>
      <c r="D40" s="4" t="s">
        <v>106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>
      <c r="B46" s="3">
        <v>41</v>
      </c>
      <c r="C46" s="4" t="s">
        <v>147</v>
      </c>
      <c r="D46" s="4" t="s">
        <v>844</v>
      </c>
      <c r="E46" s="26" t="s">
        <v>843</v>
      </c>
      <c r="F46" s="4" t="s">
        <v>213</v>
      </c>
      <c r="G46" s="4" t="s">
        <v>845</v>
      </c>
      <c r="I46" s="4" t="s">
        <v>105</v>
      </c>
      <c r="J46" s="4" t="s">
        <v>106</v>
      </c>
      <c r="K46" s="4" t="s">
        <v>107</v>
      </c>
    </row>
    <row r="47" spans="2:11">
      <c r="B47" s="3">
        <v>42</v>
      </c>
      <c r="C47" s="4" t="s">
        <v>148</v>
      </c>
      <c r="D47" s="4" t="s">
        <v>57</v>
      </c>
      <c r="E47" s="26" t="s">
        <v>149</v>
      </c>
      <c r="F47" s="4" t="s">
        <v>214</v>
      </c>
      <c r="G47" s="4"/>
      <c r="I47" s="4" t="s">
        <v>105</v>
      </c>
      <c r="J47" s="4" t="s">
        <v>106</v>
      </c>
      <c r="K47" s="4" t="s">
        <v>107</v>
      </c>
    </row>
    <row r="48" spans="2:11">
      <c r="B48" s="3" t="s">
        <v>151</v>
      </c>
      <c r="C48" s="4" t="s">
        <v>152</v>
      </c>
      <c r="D48" s="4" t="s">
        <v>56</v>
      </c>
      <c r="E48" s="26" t="s">
        <v>45</v>
      </c>
      <c r="F48" s="4" t="s">
        <v>153</v>
      </c>
      <c r="G48" s="4"/>
      <c r="I48" s="4" t="s">
        <v>105</v>
      </c>
      <c r="J48" s="4" t="s">
        <v>106</v>
      </c>
      <c r="K48" s="4" t="s">
        <v>107</v>
      </c>
    </row>
    <row r="49" spans="2:11">
      <c r="B49" s="3">
        <v>60</v>
      </c>
      <c r="C49" s="4" t="s">
        <v>195</v>
      </c>
      <c r="D49" s="4" t="s">
        <v>56</v>
      </c>
      <c r="E49" s="32" t="s">
        <v>45</v>
      </c>
      <c r="F49" s="4" t="s">
        <v>196</v>
      </c>
      <c r="G49" s="4"/>
      <c r="I49" s="4" t="s">
        <v>103</v>
      </c>
      <c r="J49" s="4" t="s">
        <v>91</v>
      </c>
      <c r="K49" s="4" t="s">
        <v>197</v>
      </c>
    </row>
    <row r="50" spans="2:11">
      <c r="B50" s="3">
        <v>61</v>
      </c>
      <c r="C50" s="4" t="s">
        <v>99</v>
      </c>
      <c r="D50" s="4" t="s">
        <v>57</v>
      </c>
      <c r="E50" s="18" t="s">
        <v>79</v>
      </c>
      <c r="F50" s="4" t="s">
        <v>77</v>
      </c>
      <c r="G50" s="4"/>
      <c r="I50" s="4" t="s">
        <v>134</v>
      </c>
      <c r="J50" s="4" t="s">
        <v>135</v>
      </c>
      <c r="K50" s="4" t="s">
        <v>110</v>
      </c>
    </row>
    <row r="51" spans="2:11">
      <c r="B51" s="3">
        <v>62</v>
      </c>
      <c r="C51" s="4" t="s">
        <v>100</v>
      </c>
      <c r="D51" s="25" t="s">
        <v>90</v>
      </c>
      <c r="E51" s="18" t="s">
        <v>619</v>
      </c>
      <c r="F51" s="4" t="s">
        <v>204</v>
      </c>
      <c r="G51" s="4"/>
      <c r="I51" s="4" t="s">
        <v>134</v>
      </c>
      <c r="J51" s="4" t="s">
        <v>135</v>
      </c>
      <c r="K51" s="4" t="s">
        <v>109</v>
      </c>
    </row>
    <row r="52" spans="2:11" s="38" customFormat="1">
      <c r="B52" s="35">
        <v>63</v>
      </c>
      <c r="C52" s="36" t="s">
        <v>138</v>
      </c>
      <c r="D52" s="36" t="s">
        <v>57</v>
      </c>
      <c r="E52" s="37" t="s">
        <v>79</v>
      </c>
      <c r="F52" s="36" t="s">
        <v>112</v>
      </c>
      <c r="G52" s="36"/>
      <c r="I52" s="36" t="s">
        <v>68</v>
      </c>
      <c r="J52" s="36" t="s">
        <v>93</v>
      </c>
      <c r="K52" s="36" t="s">
        <v>108</v>
      </c>
    </row>
    <row r="53" spans="2:11">
      <c r="B53" s="3">
        <v>68</v>
      </c>
      <c r="C53" s="4" t="s">
        <v>335</v>
      </c>
      <c r="D53" s="25" t="s">
        <v>90</v>
      </c>
      <c r="E53" s="42" t="s">
        <v>618</v>
      </c>
      <c r="F53" s="4" t="s">
        <v>336</v>
      </c>
      <c r="G53" s="4"/>
      <c r="I53" s="4" t="s">
        <v>134</v>
      </c>
      <c r="J53" s="4" t="s">
        <v>135</v>
      </c>
      <c r="K53" s="4" t="s">
        <v>406</v>
      </c>
    </row>
    <row r="54" spans="2:11">
      <c r="B54" s="3">
        <v>69</v>
      </c>
      <c r="C54" s="4" t="s">
        <v>411</v>
      </c>
      <c r="D54" s="25"/>
      <c r="E54" s="42"/>
      <c r="F54" s="4" t="s">
        <v>406</v>
      </c>
      <c r="G54" s="4"/>
      <c r="I54" s="4" t="s">
        <v>105</v>
      </c>
      <c r="J54" s="4" t="s">
        <v>106</v>
      </c>
      <c r="K54" s="4" t="s">
        <v>107</v>
      </c>
    </row>
    <row r="55" spans="2:11">
      <c r="B55" s="3">
        <v>71</v>
      </c>
      <c r="C55" s="4" t="s">
        <v>116</v>
      </c>
      <c r="D55" s="4" t="s">
        <v>95</v>
      </c>
      <c r="E55" s="18" t="s">
        <v>113</v>
      </c>
      <c r="F55" s="4" t="s">
        <v>114</v>
      </c>
      <c r="G55" s="4"/>
      <c r="I55" s="4" t="s">
        <v>105</v>
      </c>
      <c r="J55" s="4" t="s">
        <v>106</v>
      </c>
      <c r="K55" s="4"/>
    </row>
    <row r="56" spans="2:11">
      <c r="B56" s="3">
        <v>72</v>
      </c>
      <c r="C56" s="4" t="s">
        <v>117</v>
      </c>
      <c r="D56" s="4" t="s">
        <v>115</v>
      </c>
      <c r="E56" s="18"/>
      <c r="F56" s="4"/>
      <c r="G56" s="4"/>
      <c r="I56" s="4" t="s">
        <v>105</v>
      </c>
      <c r="J56" s="4" t="s">
        <v>106</v>
      </c>
      <c r="K56" s="4"/>
    </row>
    <row r="57" spans="2:11" ht="30">
      <c r="B57" s="3">
        <v>74</v>
      </c>
      <c r="C57" s="4" t="s">
        <v>118</v>
      </c>
      <c r="D57" s="4" t="s">
        <v>115</v>
      </c>
      <c r="E57" s="18" t="s">
        <v>119</v>
      </c>
      <c r="F57" s="17" t="s">
        <v>136</v>
      </c>
      <c r="G57" s="4"/>
      <c r="I57" s="4" t="s">
        <v>105</v>
      </c>
      <c r="J57" s="4" t="s">
        <v>106</v>
      </c>
      <c r="K57" s="4" t="s">
        <v>107</v>
      </c>
    </row>
    <row r="58" spans="2:11">
      <c r="B58" s="3">
        <v>75</v>
      </c>
      <c r="C58" s="4" t="s">
        <v>210</v>
      </c>
      <c r="D58" s="4" t="s">
        <v>635</v>
      </c>
      <c r="E58" s="26" t="s">
        <v>6</v>
      </c>
      <c r="F58" s="4" t="s">
        <v>211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/>
      <c r="C59" s="4"/>
      <c r="D59" s="4"/>
      <c r="E59" s="62"/>
      <c r="F59" s="4"/>
      <c r="G59" s="4"/>
      <c r="I59" s="4"/>
      <c r="J59" s="4"/>
      <c r="K59" s="4"/>
    </row>
    <row r="60" spans="2:11">
      <c r="B60" s="3">
        <v>81</v>
      </c>
      <c r="C60" s="4" t="s">
        <v>625</v>
      </c>
      <c r="D60" s="17" t="s">
        <v>634</v>
      </c>
      <c r="E60" s="62"/>
      <c r="F60" s="4" t="s">
        <v>626</v>
      </c>
      <c r="G60" s="4"/>
      <c r="I60" s="4" t="s">
        <v>105</v>
      </c>
      <c r="J60" s="4" t="s">
        <v>106</v>
      </c>
      <c r="K60" s="4" t="s">
        <v>212</v>
      </c>
    </row>
    <row r="61" spans="2:11">
      <c r="B61" s="3">
        <v>82</v>
      </c>
      <c r="C61" s="4" t="s">
        <v>628</v>
      </c>
      <c r="D61" s="17" t="s">
        <v>634</v>
      </c>
      <c r="E61" s="62"/>
      <c r="F61" s="4" t="s">
        <v>627</v>
      </c>
      <c r="G61" s="4"/>
      <c r="I61" s="4" t="s">
        <v>631</v>
      </c>
      <c r="J61" s="4" t="s">
        <v>630</v>
      </c>
      <c r="K61" s="4" t="s">
        <v>629</v>
      </c>
    </row>
    <row r="62" spans="2:11">
      <c r="B62" s="3"/>
      <c r="C62" s="4"/>
      <c r="D62" s="4"/>
      <c r="E62" s="62"/>
      <c r="F62" s="4"/>
      <c r="G62" s="4"/>
      <c r="I62" s="4"/>
      <c r="J62" s="4"/>
      <c r="K62" s="4"/>
    </row>
    <row r="63" spans="2:11">
      <c r="B63" s="3">
        <v>91</v>
      </c>
      <c r="C63" s="4" t="s">
        <v>661</v>
      </c>
      <c r="D63" s="17" t="s">
        <v>667</v>
      </c>
      <c r="E63" s="63"/>
      <c r="F63" s="4" t="s">
        <v>672</v>
      </c>
      <c r="G63" s="4"/>
      <c r="I63" s="4" t="s">
        <v>642</v>
      </c>
      <c r="J63" s="4" t="s">
        <v>643</v>
      </c>
      <c r="K63" s="4"/>
    </row>
    <row r="64" spans="2:11">
      <c r="B64" s="3">
        <v>92</v>
      </c>
      <c r="C64" s="4" t="s">
        <v>663</v>
      </c>
      <c r="D64" s="4" t="s">
        <v>668</v>
      </c>
      <c r="E64" s="63" t="s">
        <v>669</v>
      </c>
      <c r="F64" s="4" t="s">
        <v>712</v>
      </c>
      <c r="G64" s="4"/>
      <c r="I64" s="4"/>
      <c r="J64" s="4"/>
      <c r="K64" s="4"/>
    </row>
    <row r="65" spans="2:11">
      <c r="B65" s="3">
        <v>93</v>
      </c>
      <c r="C65" s="4" t="s">
        <v>662</v>
      </c>
      <c r="D65" s="4" t="s">
        <v>656</v>
      </c>
      <c r="E65" s="63"/>
      <c r="F65" s="4" t="s">
        <v>713</v>
      </c>
      <c r="G65" s="4" t="s">
        <v>711</v>
      </c>
      <c r="I65" s="4"/>
      <c r="J65" s="4"/>
      <c r="K65" s="4"/>
    </row>
    <row r="66" spans="2:11">
      <c r="B66" s="3">
        <v>94</v>
      </c>
      <c r="C66" s="4" t="s">
        <v>636</v>
      </c>
      <c r="D66" s="4" t="s">
        <v>655</v>
      </c>
      <c r="E66" s="63"/>
      <c r="F66" s="4" t="s">
        <v>657</v>
      </c>
      <c r="G66" s="4"/>
      <c r="I66" s="4"/>
      <c r="J66" s="4"/>
      <c r="K66" s="4"/>
    </row>
    <row r="67" spans="2:11">
      <c r="B67" s="3"/>
      <c r="C67" s="4"/>
      <c r="D67" s="4"/>
      <c r="E67" s="18"/>
      <c r="F67" s="4"/>
      <c r="G67" s="4"/>
      <c r="I67" s="4"/>
      <c r="J67" s="4"/>
      <c r="K67" s="4"/>
    </row>
    <row r="68" spans="2:11" s="38" customFormat="1">
      <c r="B68" s="35" t="s">
        <v>80</v>
      </c>
      <c r="C68" s="36" t="s">
        <v>87</v>
      </c>
      <c r="D68" s="36" t="s">
        <v>81</v>
      </c>
      <c r="E68" s="37" t="s">
        <v>82</v>
      </c>
      <c r="F68" s="36" t="s">
        <v>83</v>
      </c>
      <c r="G68" s="36" t="s">
        <v>84</v>
      </c>
      <c r="I68" s="36" t="s">
        <v>105</v>
      </c>
      <c r="J68" s="36" t="s">
        <v>106</v>
      </c>
      <c r="K68" s="36" t="s">
        <v>107</v>
      </c>
    </row>
    <row r="69" spans="2:11" s="38" customFormat="1">
      <c r="B69" s="35" t="s">
        <v>85</v>
      </c>
      <c r="C69" s="36" t="s">
        <v>86</v>
      </c>
      <c r="D69" s="36" t="s">
        <v>56</v>
      </c>
      <c r="E69" s="37" t="s">
        <v>88</v>
      </c>
      <c r="F69" s="36" t="s">
        <v>89</v>
      </c>
      <c r="G69" s="36"/>
      <c r="I69" s="36" t="s">
        <v>105</v>
      </c>
      <c r="J69" s="36" t="s">
        <v>106</v>
      </c>
      <c r="K69" s="36" t="s">
        <v>107</v>
      </c>
    </row>
    <row r="71" spans="2:11">
      <c r="B71" s="3" t="s">
        <v>518</v>
      </c>
      <c r="C71" s="4" t="s">
        <v>519</v>
      </c>
      <c r="D71" s="4" t="s">
        <v>520</v>
      </c>
      <c r="E71" s="58" t="s">
        <v>521</v>
      </c>
      <c r="F71" s="4" t="s">
        <v>611</v>
      </c>
      <c r="G71" s="4"/>
      <c r="I71" s="4" t="s">
        <v>610</v>
      </c>
      <c r="J71" s="4" t="s">
        <v>206</v>
      </c>
      <c r="K71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7" workbookViewId="0">
      <selection activeCell="D42" sqref="D42"/>
    </sheetView>
  </sheetViews>
  <sheetFormatPr defaultRowHeight="1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>
      <c r="G1" t="s">
        <v>721</v>
      </c>
      <c r="H1" t="s">
        <v>722</v>
      </c>
    </row>
    <row r="2" spans="2:9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>
      <c r="B3" s="5" t="s">
        <v>19</v>
      </c>
      <c r="C3" s="4" t="s">
        <v>1</v>
      </c>
      <c r="D3" s="4">
        <v>1</v>
      </c>
      <c r="E3" s="79" t="s">
        <v>3</v>
      </c>
      <c r="F3" s="45"/>
    </row>
    <row r="4" spans="2:9">
      <c r="B4" s="5" t="s">
        <v>20</v>
      </c>
      <c r="C4" s="4" t="s">
        <v>2</v>
      </c>
      <c r="D4" s="4">
        <v>1</v>
      </c>
      <c r="E4" s="79"/>
      <c r="F4" s="45"/>
    </row>
    <row r="5" spans="2:9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>
      <c r="B11" s="5" t="s">
        <v>753</v>
      </c>
      <c r="C11" s="4" t="s">
        <v>750</v>
      </c>
      <c r="D11" s="4">
        <v>2</v>
      </c>
      <c r="E11" s="68"/>
      <c r="F11" s="45"/>
    </row>
    <row r="12" spans="2:9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723</v>
      </c>
      <c r="H15" s="71" t="s">
        <v>728</v>
      </c>
      <c r="I15" t="s">
        <v>742</v>
      </c>
    </row>
    <row r="16" spans="2:9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723</v>
      </c>
      <c r="H17" t="s">
        <v>724</v>
      </c>
    </row>
    <row r="18" spans="2:8">
      <c r="B18" s="3">
        <v>20</v>
      </c>
      <c r="C18" s="4" t="s">
        <v>750</v>
      </c>
      <c r="D18" s="4">
        <v>2</v>
      </c>
      <c r="E18" s="68"/>
      <c r="F18" s="45"/>
    </row>
    <row r="19" spans="2:8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>
      <c r="B23" s="3" t="s">
        <v>751</v>
      </c>
      <c r="C23" s="4" t="s">
        <v>750</v>
      </c>
      <c r="D23" s="4">
        <v>6</v>
      </c>
      <c r="E23" s="68"/>
      <c r="F23" s="45"/>
    </row>
    <row r="24" spans="2:8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>
      <c r="B27" s="3">
        <v>34</v>
      </c>
      <c r="C27" s="4" t="s">
        <v>750</v>
      </c>
      <c r="D27" s="4">
        <v>1</v>
      </c>
      <c r="E27" s="68"/>
      <c r="F27" s="45"/>
    </row>
    <row r="28" spans="2:8">
      <c r="B28" s="3">
        <v>35</v>
      </c>
      <c r="C28" s="4" t="s">
        <v>759</v>
      </c>
      <c r="D28" s="4">
        <v>1</v>
      </c>
      <c r="E28" s="68" t="s">
        <v>766</v>
      </c>
      <c r="F28" s="45"/>
      <c r="G28" t="s">
        <v>725</v>
      </c>
      <c r="H28" s="71" t="s">
        <v>765</v>
      </c>
    </row>
    <row r="29" spans="2:8">
      <c r="B29" s="3">
        <v>36</v>
      </c>
      <c r="C29" s="4"/>
      <c r="D29" s="4">
        <v>1</v>
      </c>
      <c r="E29" s="68" t="s">
        <v>761</v>
      </c>
      <c r="F29" s="45" t="s">
        <v>764</v>
      </c>
      <c r="G29" t="s">
        <v>725</v>
      </c>
      <c r="H29" s="71" t="s">
        <v>723</v>
      </c>
    </row>
    <row r="30" spans="2:8">
      <c r="B30" s="3">
        <v>37</v>
      </c>
      <c r="C30" s="4"/>
      <c r="D30" s="4">
        <v>1</v>
      </c>
      <c r="E30" s="69" t="s">
        <v>767</v>
      </c>
      <c r="F30" s="45" t="s">
        <v>768</v>
      </c>
      <c r="G30" t="s">
        <v>68</v>
      </c>
      <c r="H30" s="71" t="s">
        <v>115</v>
      </c>
    </row>
    <row r="31" spans="2:8">
      <c r="B31" s="3" t="s">
        <v>760</v>
      </c>
      <c r="C31" s="4"/>
      <c r="D31" s="4">
        <v>2</v>
      </c>
      <c r="E31" s="68" t="s">
        <v>762</v>
      </c>
      <c r="F31" s="45" t="s">
        <v>763</v>
      </c>
      <c r="G31" t="s">
        <v>725</v>
      </c>
      <c r="H31" s="71" t="s">
        <v>765</v>
      </c>
    </row>
    <row r="32" spans="2:8">
      <c r="B32" s="3">
        <v>40</v>
      </c>
      <c r="C32" s="4" t="s">
        <v>750</v>
      </c>
      <c r="D32" s="4">
        <v>1</v>
      </c>
      <c r="E32" s="68"/>
      <c r="F32" s="45"/>
    </row>
    <row r="33" spans="2:9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723</v>
      </c>
      <c r="H33" s="71" t="s">
        <v>727</v>
      </c>
      <c r="I33" t="s">
        <v>743</v>
      </c>
    </row>
    <row r="34" spans="2:9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0" t="s">
        <v>726</v>
      </c>
    </row>
    <row r="35" spans="2:9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0" t="s">
        <v>725</v>
      </c>
    </row>
    <row r="36" spans="2:9">
      <c r="B36" s="3">
        <v>44</v>
      </c>
      <c r="C36" s="4" t="s">
        <v>730</v>
      </c>
      <c r="D36" s="4">
        <v>1</v>
      </c>
      <c r="E36" s="68" t="s">
        <v>747</v>
      </c>
      <c r="F36" s="68" t="s">
        <v>729</v>
      </c>
      <c r="G36" t="s">
        <v>723</v>
      </c>
      <c r="H36" s="71" t="s">
        <v>744</v>
      </c>
      <c r="I36" t="s">
        <v>745</v>
      </c>
    </row>
    <row r="37" spans="2:9">
      <c r="B37" s="3" t="s">
        <v>746</v>
      </c>
      <c r="C37" s="4"/>
      <c r="D37" s="4">
        <v>3</v>
      </c>
      <c r="E37" s="68" t="s">
        <v>748</v>
      </c>
      <c r="F37" s="68"/>
      <c r="H37" s="70" t="s">
        <v>725</v>
      </c>
    </row>
    <row r="38" spans="2:9">
      <c r="B38" s="3" t="s">
        <v>754</v>
      </c>
      <c r="C38" s="4" t="s">
        <v>735</v>
      </c>
      <c r="D38" s="4">
        <v>2</v>
      </c>
      <c r="E38" s="68" t="s">
        <v>740</v>
      </c>
      <c r="F38" s="45" t="s">
        <v>731</v>
      </c>
      <c r="G38" t="s">
        <v>723</v>
      </c>
      <c r="H38" t="s">
        <v>724</v>
      </c>
    </row>
    <row r="39" spans="2:9">
      <c r="B39" s="3" t="s">
        <v>755</v>
      </c>
      <c r="C39" s="4" t="s">
        <v>736</v>
      </c>
      <c r="D39" s="4">
        <v>2</v>
      </c>
      <c r="E39" s="68" t="s">
        <v>741</v>
      </c>
      <c r="F39" s="45" t="s">
        <v>732</v>
      </c>
      <c r="G39" t="s">
        <v>723</v>
      </c>
      <c r="H39" t="s">
        <v>724</v>
      </c>
    </row>
    <row r="40" spans="2:9">
      <c r="B40" s="3">
        <v>52</v>
      </c>
      <c r="C40" s="4" t="s">
        <v>735</v>
      </c>
      <c r="D40" s="4">
        <v>1</v>
      </c>
      <c r="E40" s="68" t="s">
        <v>738</v>
      </c>
      <c r="F40" s="45" t="s">
        <v>733</v>
      </c>
      <c r="G40" t="s">
        <v>723</v>
      </c>
      <c r="H40" t="s">
        <v>724</v>
      </c>
    </row>
    <row r="41" spans="2:9">
      <c r="B41" s="3">
        <v>53</v>
      </c>
      <c r="C41" s="4" t="s">
        <v>737</v>
      </c>
      <c r="D41" s="4">
        <v>1</v>
      </c>
      <c r="E41" s="68" t="s">
        <v>739</v>
      </c>
      <c r="F41" s="45" t="s">
        <v>734</v>
      </c>
      <c r="G41" t="s">
        <v>723</v>
      </c>
      <c r="H41" t="s">
        <v>724</v>
      </c>
    </row>
    <row r="42" spans="2:9">
      <c r="B42" s="3" t="s">
        <v>752</v>
      </c>
      <c r="C42" s="4" t="s">
        <v>750</v>
      </c>
      <c r="D42" s="4">
        <v>4</v>
      </c>
      <c r="E42" s="68"/>
      <c r="F42" s="45"/>
    </row>
    <row r="43" spans="2:9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59" t="s">
        <v>400</v>
      </c>
      <c r="C8" s="10" t="s">
        <v>715</v>
      </c>
      <c r="E8" s="60" t="s">
        <v>716</v>
      </c>
      <c r="F8" s="60"/>
      <c r="H8" s="10"/>
      <c r="I8" s="10"/>
      <c r="J8" s="10"/>
      <c r="K8" s="10"/>
    </row>
    <row r="9" spans="2:11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7" workbookViewId="0">
      <selection activeCell="F32" sqref="F32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9" t="s">
        <v>3</v>
      </c>
    </row>
    <row r="5" spans="2:4">
      <c r="B5" s="5" t="s">
        <v>20</v>
      </c>
      <c r="C5" s="4" t="s">
        <v>2</v>
      </c>
      <c r="D5" s="79"/>
    </row>
    <row r="6" spans="2:4">
      <c r="B6" s="5" t="s">
        <v>21</v>
      </c>
      <c r="C6" s="4" t="s">
        <v>641</v>
      </c>
      <c r="D6" s="63" t="s">
        <v>640</v>
      </c>
    </row>
    <row r="7" spans="2:4">
      <c r="B7" s="5" t="s">
        <v>22</v>
      </c>
      <c r="C7" s="4" t="s">
        <v>654</v>
      </c>
      <c r="D7" s="63" t="s">
        <v>122</v>
      </c>
    </row>
    <row r="8" spans="2:4">
      <c r="B8" s="5" t="s">
        <v>649</v>
      </c>
      <c r="C8" s="4" t="s">
        <v>664</v>
      </c>
      <c r="D8" s="63" t="s">
        <v>696</v>
      </c>
    </row>
    <row r="9" spans="2:4">
      <c r="B9" s="5" t="s">
        <v>653</v>
      </c>
      <c r="C9" s="4" t="s">
        <v>637</v>
      </c>
      <c r="D9" s="63" t="s">
        <v>638</v>
      </c>
    </row>
    <row r="10" spans="2:4">
      <c r="B10" s="5" t="s">
        <v>660</v>
      </c>
      <c r="C10" s="4" t="s">
        <v>639</v>
      </c>
      <c r="D10" s="63" t="s">
        <v>670</v>
      </c>
    </row>
    <row r="11" spans="2:4">
      <c r="B11" s="5" t="s">
        <v>665</v>
      </c>
      <c r="C11" s="4" t="s">
        <v>658</v>
      </c>
      <c r="D11" s="67" t="s">
        <v>659</v>
      </c>
    </row>
    <row r="12" spans="2:4">
      <c r="B12" s="3" t="s">
        <v>666</v>
      </c>
      <c r="C12" s="4" t="s">
        <v>4</v>
      </c>
      <c r="D12" s="63" t="s">
        <v>5</v>
      </c>
    </row>
    <row r="13" spans="2:4">
      <c r="B13" s="3">
        <v>14</v>
      </c>
      <c r="C13" s="4" t="s">
        <v>15</v>
      </c>
      <c r="D13" s="63" t="s">
        <v>16</v>
      </c>
    </row>
    <row r="14" spans="2:4">
      <c r="B14" s="3">
        <v>15</v>
      </c>
      <c r="C14" s="4" t="s">
        <v>17</v>
      </c>
      <c r="D14" s="63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9" t="s">
        <v>3</v>
      </c>
    </row>
    <row r="18" spans="2:4">
      <c r="B18" s="5" t="s">
        <v>20</v>
      </c>
      <c r="C18" s="4" t="s">
        <v>2</v>
      </c>
      <c r="D18" s="79"/>
    </row>
    <row r="19" spans="2:4">
      <c r="B19" s="5" t="s">
        <v>21</v>
      </c>
      <c r="C19" s="4" t="s">
        <v>709</v>
      </c>
      <c r="D19" s="63" t="s">
        <v>710</v>
      </c>
    </row>
    <row r="20" spans="2:4">
      <c r="B20" s="5" t="s">
        <v>648</v>
      </c>
      <c r="C20" s="4" t="s">
        <v>652</v>
      </c>
      <c r="D20" s="64" t="s">
        <v>122</v>
      </c>
    </row>
    <row r="21" spans="2:4">
      <c r="B21" s="5" t="s">
        <v>649</v>
      </c>
      <c r="C21" s="4" t="s">
        <v>701</v>
      </c>
      <c r="D21" s="64" t="s">
        <v>696</v>
      </c>
    </row>
    <row r="22" spans="2:4">
      <c r="B22" s="5" t="s">
        <v>650</v>
      </c>
      <c r="C22" s="4" t="s">
        <v>646</v>
      </c>
      <c r="D22" s="63" t="s">
        <v>645</v>
      </c>
    </row>
    <row r="23" spans="2:4">
      <c r="B23" s="5" t="s">
        <v>700</v>
      </c>
      <c r="C23" s="4" t="s">
        <v>651</v>
      </c>
      <c r="D23" s="63" t="s">
        <v>697</v>
      </c>
    </row>
    <row r="24" spans="2:4">
      <c r="B24" s="5" t="s">
        <v>702</v>
      </c>
      <c r="C24" s="4" t="s">
        <v>703</v>
      </c>
      <c r="D24" s="64" t="s">
        <v>704</v>
      </c>
    </row>
    <row r="25" spans="2:4">
      <c r="B25" s="65" t="s">
        <v>705</v>
      </c>
      <c r="C25" s="16" t="s">
        <v>699</v>
      </c>
      <c r="D25" s="45" t="s">
        <v>647</v>
      </c>
    </row>
    <row r="26" spans="2:4">
      <c r="B26" s="65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3" t="s">
        <v>16</v>
      </c>
    </row>
    <row r="28" spans="2:4">
      <c r="B28" s="45">
        <v>127</v>
      </c>
      <c r="C28" s="4" t="s">
        <v>17</v>
      </c>
      <c r="D28" s="63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6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6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9" t="s">
        <v>3</v>
      </c>
    </row>
    <row r="46" spans="2:4">
      <c r="B46" s="5" t="s">
        <v>20</v>
      </c>
      <c r="C46" s="4" t="s">
        <v>2</v>
      </c>
      <c r="D46" s="79"/>
    </row>
    <row r="47" spans="2:4">
      <c r="B47" s="5" t="s">
        <v>21</v>
      </c>
      <c r="C47" s="4" t="s">
        <v>641</v>
      </c>
      <c r="D47" s="67" t="s">
        <v>640</v>
      </c>
    </row>
    <row r="48" spans="2:4">
      <c r="B48" s="5" t="s">
        <v>22</v>
      </c>
      <c r="C48" s="4" t="s">
        <v>654</v>
      </c>
      <c r="D48" s="67" t="s">
        <v>122</v>
      </c>
    </row>
    <row r="49" spans="2:4">
      <c r="B49" s="5" t="s">
        <v>649</v>
      </c>
      <c r="C49" s="4" t="s">
        <v>664</v>
      </c>
      <c r="D49" s="67" t="s">
        <v>696</v>
      </c>
    </row>
    <row r="50" spans="2:4">
      <c r="B50" s="5" t="s">
        <v>650</v>
      </c>
      <c r="C50" s="4" t="s">
        <v>637</v>
      </c>
      <c r="D50" s="67" t="s">
        <v>638</v>
      </c>
    </row>
    <row r="51" spans="2:4">
      <c r="B51" s="5" t="s">
        <v>660</v>
      </c>
      <c r="C51" s="4" t="s">
        <v>639</v>
      </c>
      <c r="D51" s="67" t="s">
        <v>670</v>
      </c>
    </row>
    <row r="52" spans="2:4">
      <c r="B52" s="5" t="s">
        <v>665</v>
      </c>
      <c r="C52" s="4" t="s">
        <v>658</v>
      </c>
      <c r="D52" s="67" t="s">
        <v>659</v>
      </c>
    </row>
    <row r="53" spans="2:4">
      <c r="B53" s="3" t="s">
        <v>666</v>
      </c>
      <c r="C53" s="4" t="s">
        <v>4</v>
      </c>
      <c r="D53" s="67" t="s">
        <v>5</v>
      </c>
    </row>
    <row r="54" spans="2:4">
      <c r="B54" s="3">
        <v>14</v>
      </c>
      <c r="C54" s="4" t="s">
        <v>15</v>
      </c>
      <c r="D54" s="67" t="s">
        <v>16</v>
      </c>
    </row>
    <row r="55" spans="2:4">
      <c r="B55" s="3">
        <v>15</v>
      </c>
      <c r="C55" s="4" t="s">
        <v>17</v>
      </c>
      <c r="D55" s="67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1"/>
  <sheetViews>
    <sheetView tabSelected="1" topLeftCell="A15" workbookViewId="0">
      <selection activeCell="C43" sqref="C43"/>
    </sheetView>
  </sheetViews>
  <sheetFormatPr defaultRowHeight="15"/>
  <cols>
    <col min="2" max="2" width="11" customWidth="1"/>
    <col min="3" max="3" width="23.42578125" bestFit="1" customWidth="1"/>
    <col min="4" max="4" width="10.42578125" bestFit="1" customWidth="1"/>
    <col min="5" max="5" width="10.42578125" customWidth="1"/>
    <col min="6" max="6" width="45.5703125" bestFit="1" customWidth="1"/>
    <col min="7" max="7" width="35.42578125" customWidth="1"/>
  </cols>
  <sheetData>
    <row r="2" spans="2:7">
      <c r="B2" s="6" t="s">
        <v>0</v>
      </c>
      <c r="C2" s="7" t="s">
        <v>24</v>
      </c>
      <c r="D2" s="7" t="s">
        <v>749</v>
      </c>
      <c r="E2" s="7" t="s">
        <v>850</v>
      </c>
      <c r="F2" s="7" t="s">
        <v>25</v>
      </c>
      <c r="G2" s="7" t="s">
        <v>382</v>
      </c>
    </row>
    <row r="3" spans="2:7">
      <c r="B3" s="5" t="s">
        <v>19</v>
      </c>
      <c r="C3" s="4" t="s">
        <v>1</v>
      </c>
      <c r="D3" s="4">
        <v>1</v>
      </c>
      <c r="E3" s="4">
        <f>SUM(D$3:D3)</f>
        <v>1</v>
      </c>
      <c r="F3" s="79" t="s">
        <v>3</v>
      </c>
      <c r="G3" s="45"/>
    </row>
    <row r="4" spans="2:7">
      <c r="B4" s="5" t="s">
        <v>20</v>
      </c>
      <c r="C4" s="4" t="s">
        <v>2</v>
      </c>
      <c r="D4" s="4">
        <v>1</v>
      </c>
      <c r="E4" s="4">
        <f>SUM(D$3:D4)</f>
        <v>2</v>
      </c>
      <c r="F4" s="79"/>
      <c r="G4" s="45"/>
    </row>
    <row r="5" spans="2:7">
      <c r="B5" s="5" t="s">
        <v>21</v>
      </c>
      <c r="C5" s="4" t="s">
        <v>133</v>
      </c>
      <c r="D5" s="4">
        <v>1</v>
      </c>
      <c r="E5" s="4">
        <f>SUM(D$3:D5)</f>
        <v>3</v>
      </c>
      <c r="F5" s="75" t="s">
        <v>132</v>
      </c>
      <c r="G5" s="45"/>
    </row>
    <row r="6" spans="2:7">
      <c r="B6" s="5" t="s">
        <v>22</v>
      </c>
      <c r="C6" s="4" t="s">
        <v>337</v>
      </c>
      <c r="D6" s="4">
        <v>1</v>
      </c>
      <c r="E6" s="4">
        <f>SUM(D$3:D6)</f>
        <v>4</v>
      </c>
      <c r="F6" s="75" t="s">
        <v>122</v>
      </c>
      <c r="G6" s="45"/>
    </row>
    <row r="7" spans="2:7">
      <c r="B7" s="5" t="s">
        <v>23</v>
      </c>
      <c r="C7" s="4" t="s">
        <v>344</v>
      </c>
      <c r="D7" s="4">
        <v>1</v>
      </c>
      <c r="E7" s="4">
        <f>SUM(D$3:D7)</f>
        <v>5</v>
      </c>
      <c r="F7" s="75" t="s">
        <v>345</v>
      </c>
      <c r="G7" s="45" t="s">
        <v>383</v>
      </c>
    </row>
    <row r="8" spans="2:7">
      <c r="B8" s="5" t="s">
        <v>126</v>
      </c>
      <c r="C8" s="4" t="s">
        <v>826</v>
      </c>
      <c r="D8" s="4">
        <v>1</v>
      </c>
      <c r="E8" s="4">
        <f>SUM(D$3:D8)</f>
        <v>6</v>
      </c>
      <c r="F8" s="75" t="s">
        <v>347</v>
      </c>
      <c r="G8" s="45" t="s">
        <v>384</v>
      </c>
    </row>
    <row r="9" spans="2:7">
      <c r="B9" s="5" t="s">
        <v>186</v>
      </c>
      <c r="C9" s="4" t="s">
        <v>827</v>
      </c>
      <c r="D9" s="4">
        <v>1</v>
      </c>
      <c r="E9" s="4">
        <f>SUM(D$3:D9)</f>
        <v>7</v>
      </c>
      <c r="F9" s="75" t="s">
        <v>375</v>
      </c>
      <c r="G9" s="45" t="s">
        <v>397</v>
      </c>
    </row>
    <row r="10" spans="2:7">
      <c r="B10" s="5" t="s">
        <v>400</v>
      </c>
      <c r="C10" s="4" t="s">
        <v>828</v>
      </c>
      <c r="D10" s="4">
        <v>1</v>
      </c>
      <c r="E10" s="4">
        <f>SUM(D$3:D10)</f>
        <v>8</v>
      </c>
      <c r="F10" s="75" t="s">
        <v>402</v>
      </c>
      <c r="G10" s="45" t="s">
        <v>403</v>
      </c>
    </row>
    <row r="11" spans="2:7">
      <c r="B11" s="78" t="s">
        <v>753</v>
      </c>
      <c r="C11" s="25" t="s">
        <v>750</v>
      </c>
      <c r="D11" s="25">
        <v>2</v>
      </c>
      <c r="E11" s="4">
        <f>SUM(D$3:D11)</f>
        <v>10</v>
      </c>
      <c r="F11" s="72"/>
      <c r="G11" s="73"/>
    </row>
    <row r="12" spans="2:7">
      <c r="B12" s="3" t="s">
        <v>348</v>
      </c>
      <c r="C12" s="4" t="s">
        <v>829</v>
      </c>
      <c r="D12" s="4">
        <v>2</v>
      </c>
      <c r="E12" s="4">
        <f>SUM(D$3:D12)</f>
        <v>12</v>
      </c>
      <c r="F12" s="75" t="s">
        <v>350</v>
      </c>
      <c r="G12" s="45" t="s">
        <v>779</v>
      </c>
    </row>
    <row r="13" spans="2:7">
      <c r="B13" s="3" t="s">
        <v>351</v>
      </c>
      <c r="C13" s="4" t="s">
        <v>830</v>
      </c>
      <c r="D13" s="4">
        <v>2</v>
      </c>
      <c r="E13" s="4">
        <f>SUM(D$3:D13)</f>
        <v>14</v>
      </c>
      <c r="F13" s="75" t="s">
        <v>355</v>
      </c>
      <c r="G13" s="45" t="s">
        <v>780</v>
      </c>
    </row>
    <row r="14" spans="2:7">
      <c r="B14" s="3" t="s">
        <v>353</v>
      </c>
      <c r="C14" s="4" t="s">
        <v>831</v>
      </c>
      <c r="D14" s="4">
        <v>2</v>
      </c>
      <c r="E14" s="4">
        <f>SUM(D$3:D14)</f>
        <v>16</v>
      </c>
      <c r="F14" s="75" t="s">
        <v>356</v>
      </c>
      <c r="G14" s="45" t="s">
        <v>781</v>
      </c>
    </row>
    <row r="15" spans="2:7">
      <c r="B15" s="77" t="s">
        <v>357</v>
      </c>
      <c r="C15" s="25" t="s">
        <v>788</v>
      </c>
      <c r="D15" s="25">
        <v>2</v>
      </c>
      <c r="E15" s="4">
        <f>SUM(D$3:D15)</f>
        <v>18</v>
      </c>
      <c r="F15" s="72"/>
      <c r="G15" s="73"/>
    </row>
    <row r="16" spans="2:7">
      <c r="B16" s="3">
        <v>18</v>
      </c>
      <c r="C16" s="4" t="s">
        <v>818</v>
      </c>
      <c r="D16" s="4">
        <v>1</v>
      </c>
      <c r="E16" s="4">
        <f>SUM(D$3:D16)</f>
        <v>19</v>
      </c>
      <c r="F16" s="75" t="s">
        <v>811</v>
      </c>
      <c r="G16" s="45" t="s">
        <v>782</v>
      </c>
    </row>
    <row r="17" spans="2:7">
      <c r="B17" s="3">
        <v>19</v>
      </c>
      <c r="C17" s="4" t="s">
        <v>813</v>
      </c>
      <c r="D17" s="4">
        <v>1</v>
      </c>
      <c r="E17" s="4">
        <f>SUM(D$3:D17)</f>
        <v>20</v>
      </c>
      <c r="F17" s="75" t="s">
        <v>812</v>
      </c>
      <c r="G17" s="45" t="s">
        <v>783</v>
      </c>
    </row>
    <row r="18" spans="2:7">
      <c r="B18" s="77">
        <v>20</v>
      </c>
      <c r="C18" s="25" t="s">
        <v>788</v>
      </c>
      <c r="D18" s="25">
        <v>1</v>
      </c>
      <c r="E18" s="4">
        <f>SUM(D$3:D18)</f>
        <v>21</v>
      </c>
      <c r="F18" s="72"/>
      <c r="G18" s="73"/>
    </row>
    <row r="19" spans="2:7">
      <c r="B19" s="3">
        <v>21</v>
      </c>
      <c r="C19" s="4" t="s">
        <v>360</v>
      </c>
      <c r="D19" s="4">
        <v>1</v>
      </c>
      <c r="E19" s="4">
        <f>SUM(D$3:D19)</f>
        <v>22</v>
      </c>
      <c r="F19" s="75" t="s">
        <v>361</v>
      </c>
      <c r="G19" s="45" t="s">
        <v>784</v>
      </c>
    </row>
    <row r="20" spans="2:7">
      <c r="B20" s="3">
        <v>22</v>
      </c>
      <c r="C20" s="4" t="s">
        <v>832</v>
      </c>
      <c r="D20" s="4">
        <v>1</v>
      </c>
      <c r="E20" s="4">
        <f>SUM(D$3:D20)</f>
        <v>23</v>
      </c>
      <c r="F20" s="75" t="s">
        <v>363</v>
      </c>
      <c r="G20" s="45" t="s">
        <v>785</v>
      </c>
    </row>
    <row r="21" spans="2:7">
      <c r="B21" s="3">
        <v>23</v>
      </c>
      <c r="C21" s="4" t="s">
        <v>833</v>
      </c>
      <c r="D21" s="4">
        <v>1</v>
      </c>
      <c r="E21" s="4">
        <f>SUM(D$3:D21)</f>
        <v>24</v>
      </c>
      <c r="F21" s="75" t="s">
        <v>365</v>
      </c>
      <c r="G21" s="45" t="s">
        <v>786</v>
      </c>
    </row>
    <row r="22" spans="2:7">
      <c r="B22" s="3">
        <v>24</v>
      </c>
      <c r="C22" s="4" t="s">
        <v>834</v>
      </c>
      <c r="D22" s="4">
        <v>1</v>
      </c>
      <c r="E22" s="4">
        <f>SUM(D$3:D22)</f>
        <v>25</v>
      </c>
      <c r="F22" s="75" t="s">
        <v>367</v>
      </c>
      <c r="G22" s="45" t="s">
        <v>787</v>
      </c>
    </row>
    <row r="23" spans="2:7">
      <c r="B23" s="65">
        <v>25</v>
      </c>
      <c r="C23" s="16" t="s">
        <v>857</v>
      </c>
      <c r="D23" s="16">
        <v>1</v>
      </c>
      <c r="E23" s="16">
        <f>SUM(D$3:D23)</f>
        <v>26</v>
      </c>
      <c r="F23" s="80" t="s">
        <v>860</v>
      </c>
      <c r="G23" s="81" t="s">
        <v>861</v>
      </c>
    </row>
    <row r="24" spans="2:7">
      <c r="B24" s="65">
        <v>26</v>
      </c>
      <c r="C24" s="16" t="s">
        <v>858</v>
      </c>
      <c r="D24" s="16">
        <v>2</v>
      </c>
      <c r="E24" s="16">
        <f>SUM(D$3:D24)</f>
        <v>28</v>
      </c>
      <c r="F24" s="80" t="s">
        <v>862</v>
      </c>
      <c r="G24" s="81" t="s">
        <v>864</v>
      </c>
    </row>
    <row r="25" spans="2:7">
      <c r="B25" s="65">
        <v>28</v>
      </c>
      <c r="C25" s="16" t="s">
        <v>859</v>
      </c>
      <c r="D25" s="16">
        <v>2</v>
      </c>
      <c r="E25" s="16">
        <f>SUM(D$3:D25)</f>
        <v>30</v>
      </c>
      <c r="F25" s="80" t="s">
        <v>863</v>
      </c>
      <c r="G25" s="81" t="s">
        <v>865</v>
      </c>
    </row>
    <row r="26" spans="2:7">
      <c r="B26" s="77">
        <v>30</v>
      </c>
      <c r="C26" s="25" t="s">
        <v>788</v>
      </c>
      <c r="D26" s="25">
        <v>1</v>
      </c>
      <c r="E26" s="4">
        <f>SUM(D$3:D26)</f>
        <v>31</v>
      </c>
      <c r="F26" s="72"/>
      <c r="G26" s="73"/>
    </row>
    <row r="27" spans="2:7">
      <c r="B27" s="3">
        <v>31</v>
      </c>
      <c r="C27" s="4" t="s">
        <v>835</v>
      </c>
      <c r="D27" s="4">
        <v>1</v>
      </c>
      <c r="E27" s="4">
        <f>SUM(D$3:D27)</f>
        <v>32</v>
      </c>
      <c r="F27" s="75" t="s">
        <v>369</v>
      </c>
      <c r="G27" s="45" t="s">
        <v>789</v>
      </c>
    </row>
    <row r="28" spans="2:7">
      <c r="B28" s="3">
        <v>32</v>
      </c>
      <c r="C28" s="4" t="s">
        <v>836</v>
      </c>
      <c r="D28" s="4">
        <v>1</v>
      </c>
      <c r="E28" s="4">
        <f>SUM(D$3:D28)</f>
        <v>33</v>
      </c>
      <c r="F28" s="75" t="s">
        <v>371</v>
      </c>
      <c r="G28" s="45" t="s">
        <v>790</v>
      </c>
    </row>
    <row r="29" spans="2:7">
      <c r="B29" s="3">
        <v>33</v>
      </c>
      <c r="C29" s="4" t="s">
        <v>837</v>
      </c>
      <c r="D29" s="4">
        <v>1</v>
      </c>
      <c r="E29" s="4">
        <f>SUM(D$3:D29)</f>
        <v>34</v>
      </c>
      <c r="F29" s="75" t="s">
        <v>373</v>
      </c>
      <c r="G29" s="45" t="s">
        <v>395</v>
      </c>
    </row>
    <row r="30" spans="2:7">
      <c r="B30" s="65">
        <v>34</v>
      </c>
      <c r="C30" s="16" t="s">
        <v>847</v>
      </c>
      <c r="D30" s="16">
        <v>1</v>
      </c>
      <c r="E30" s="16">
        <f>SUM(D$3:D30)</f>
        <v>35</v>
      </c>
      <c r="F30" s="80" t="s">
        <v>848</v>
      </c>
      <c r="G30" s="81" t="s">
        <v>849</v>
      </c>
    </row>
    <row r="31" spans="2:7">
      <c r="B31" s="3">
        <v>35</v>
      </c>
      <c r="C31" s="4" t="s">
        <v>759</v>
      </c>
      <c r="D31" s="4">
        <v>1</v>
      </c>
      <c r="E31" s="4">
        <f>SUM(D$3:D31)</f>
        <v>36</v>
      </c>
      <c r="F31" s="75" t="s">
        <v>766</v>
      </c>
      <c r="G31" s="45" t="s">
        <v>791</v>
      </c>
    </row>
    <row r="32" spans="2:7">
      <c r="B32" s="3">
        <v>36</v>
      </c>
      <c r="C32" s="4" t="s">
        <v>814</v>
      </c>
      <c r="D32" s="4">
        <v>1</v>
      </c>
      <c r="E32" s="4">
        <f>SUM(D$3:D32)</f>
        <v>37</v>
      </c>
      <c r="F32" s="75" t="s">
        <v>761</v>
      </c>
      <c r="G32" s="45" t="s">
        <v>792</v>
      </c>
    </row>
    <row r="33" spans="2:7">
      <c r="B33" s="3">
        <v>37</v>
      </c>
      <c r="C33" s="4" t="s">
        <v>825</v>
      </c>
      <c r="D33" s="4">
        <v>1</v>
      </c>
      <c r="E33" s="4">
        <f>SUM(D$3:D33)</f>
        <v>38</v>
      </c>
      <c r="F33" s="75" t="s">
        <v>767</v>
      </c>
      <c r="G33" s="45" t="s">
        <v>768</v>
      </c>
    </row>
    <row r="34" spans="2:7">
      <c r="B34" s="3" t="s">
        <v>760</v>
      </c>
      <c r="C34" s="4" t="s">
        <v>824</v>
      </c>
      <c r="D34" s="4">
        <v>2</v>
      </c>
      <c r="E34" s="4">
        <f>SUM(D$3:D34)</f>
        <v>40</v>
      </c>
      <c r="F34" s="75" t="s">
        <v>846</v>
      </c>
      <c r="G34" s="45" t="s">
        <v>793</v>
      </c>
    </row>
    <row r="35" spans="2:7">
      <c r="B35" s="3">
        <v>40</v>
      </c>
      <c r="C35" s="4" t="s">
        <v>823</v>
      </c>
      <c r="D35" s="4">
        <v>1</v>
      </c>
      <c r="E35" s="4">
        <f>SUM(D$3:D35)</f>
        <v>41</v>
      </c>
      <c r="F35" s="75" t="s">
        <v>795</v>
      </c>
      <c r="G35" s="45" t="s">
        <v>794</v>
      </c>
    </row>
    <row r="36" spans="2:7">
      <c r="B36" s="3">
        <v>41</v>
      </c>
      <c r="C36" s="4" t="s">
        <v>819</v>
      </c>
      <c r="D36" s="4">
        <v>1</v>
      </c>
      <c r="E36" s="4">
        <f>SUM(D$3:D36)</f>
        <v>42</v>
      </c>
      <c r="F36" s="75" t="s">
        <v>797</v>
      </c>
      <c r="G36" s="45" t="s">
        <v>796</v>
      </c>
    </row>
    <row r="37" spans="2:7">
      <c r="B37" s="3">
        <v>42</v>
      </c>
      <c r="C37" s="4" t="s">
        <v>815</v>
      </c>
      <c r="D37" s="4">
        <v>1</v>
      </c>
      <c r="E37" s="4">
        <f>SUM(D$3:D37)</f>
        <v>43</v>
      </c>
      <c r="F37" s="75"/>
      <c r="G37" s="45" t="s">
        <v>798</v>
      </c>
    </row>
    <row r="38" spans="2:7">
      <c r="B38" s="3">
        <v>43</v>
      </c>
      <c r="C38" s="4" t="s">
        <v>820</v>
      </c>
      <c r="D38" s="4">
        <v>1</v>
      </c>
      <c r="E38" s="4">
        <f>SUM(D$3:D38)</f>
        <v>44</v>
      </c>
      <c r="F38" s="75"/>
      <c r="G38" s="45" t="s">
        <v>799</v>
      </c>
    </row>
    <row r="39" spans="2:7">
      <c r="B39" s="77">
        <v>44</v>
      </c>
      <c r="C39" s="25" t="s">
        <v>788</v>
      </c>
      <c r="D39" s="25">
        <v>3</v>
      </c>
      <c r="E39" s="4">
        <f>SUM(D$3:D39)</f>
        <v>47</v>
      </c>
      <c r="F39" s="72"/>
      <c r="G39" s="73"/>
    </row>
    <row r="40" spans="2:7">
      <c r="B40" s="3">
        <v>47</v>
      </c>
      <c r="C40" s="4" t="s">
        <v>821</v>
      </c>
      <c r="D40" s="4">
        <v>1</v>
      </c>
      <c r="E40" s="4">
        <f>SUM(D$3:D40)</f>
        <v>48</v>
      </c>
      <c r="F40" s="75" t="s">
        <v>806</v>
      </c>
      <c r="G40" s="45" t="s">
        <v>802</v>
      </c>
    </row>
    <row r="41" spans="2:7">
      <c r="B41" s="3" t="s">
        <v>800</v>
      </c>
      <c r="C41" s="4" t="s">
        <v>838</v>
      </c>
      <c r="D41" s="4">
        <v>2</v>
      </c>
      <c r="E41" s="4">
        <f>SUM(D$3:D41)</f>
        <v>50</v>
      </c>
      <c r="F41" s="75" t="s">
        <v>807</v>
      </c>
      <c r="G41" s="45" t="s">
        <v>803</v>
      </c>
    </row>
    <row r="42" spans="2:7">
      <c r="B42" s="3" t="s">
        <v>801</v>
      </c>
      <c r="C42" s="4" t="s">
        <v>816</v>
      </c>
      <c r="D42" s="4">
        <v>2</v>
      </c>
      <c r="E42" s="4">
        <f>SUM(D$3:D42)</f>
        <v>52</v>
      </c>
      <c r="F42" s="75" t="s">
        <v>808</v>
      </c>
      <c r="G42" s="45" t="s">
        <v>804</v>
      </c>
    </row>
    <row r="43" spans="2:7">
      <c r="B43" s="77">
        <v>52</v>
      </c>
      <c r="C43" s="25" t="s">
        <v>788</v>
      </c>
      <c r="D43" s="25">
        <v>1</v>
      </c>
      <c r="E43" s="4">
        <f>SUM(D$3:D43)</f>
        <v>53</v>
      </c>
      <c r="F43" s="72"/>
      <c r="G43" s="73"/>
    </row>
    <row r="44" spans="2:7">
      <c r="B44" s="3">
        <v>53</v>
      </c>
      <c r="C44" s="4" t="s">
        <v>822</v>
      </c>
      <c r="D44" s="4">
        <v>1</v>
      </c>
      <c r="E44" s="4">
        <f>SUM(D$3:D44)</f>
        <v>54</v>
      </c>
      <c r="F44" s="75" t="s">
        <v>805</v>
      </c>
      <c r="G44" s="45" t="s">
        <v>778</v>
      </c>
    </row>
    <row r="45" spans="2:7">
      <c r="B45" s="3">
        <v>54</v>
      </c>
      <c r="C45" s="4" t="s">
        <v>817</v>
      </c>
      <c r="D45" s="4">
        <v>1</v>
      </c>
      <c r="E45" s="4">
        <f>SUM(D$3:D45)</f>
        <v>55</v>
      </c>
      <c r="F45" s="76" t="s">
        <v>809</v>
      </c>
      <c r="G45" s="45" t="s">
        <v>810</v>
      </c>
    </row>
    <row r="46" spans="2:7">
      <c r="B46" s="3">
        <v>55</v>
      </c>
      <c r="C46" s="4" t="s">
        <v>841</v>
      </c>
      <c r="D46" s="4">
        <v>1</v>
      </c>
      <c r="E46" s="4">
        <f>SUM(D$3:D46)</f>
        <v>56</v>
      </c>
      <c r="F46" s="76" t="s">
        <v>840</v>
      </c>
      <c r="G46" s="45" t="s">
        <v>839</v>
      </c>
    </row>
    <row r="47" spans="2:7">
      <c r="B47" s="65">
        <v>56</v>
      </c>
      <c r="C47" s="16" t="s">
        <v>851</v>
      </c>
      <c r="D47" s="16">
        <v>1</v>
      </c>
      <c r="E47" s="16">
        <f>SUM(D$3:D47)</f>
        <v>57</v>
      </c>
      <c r="F47" s="80" t="s">
        <v>852</v>
      </c>
      <c r="G47" s="81" t="s">
        <v>853</v>
      </c>
    </row>
    <row r="48" spans="2:7">
      <c r="B48" s="65">
        <v>57</v>
      </c>
      <c r="C48" s="16" t="s">
        <v>856</v>
      </c>
      <c r="D48" s="16">
        <v>1</v>
      </c>
      <c r="E48" s="16">
        <f>SUM(D$3:D48)</f>
        <v>58</v>
      </c>
      <c r="F48" s="80" t="s">
        <v>854</v>
      </c>
      <c r="G48" s="81" t="s">
        <v>855</v>
      </c>
    </row>
    <row r="49" spans="2:7">
      <c r="B49" s="3">
        <v>58</v>
      </c>
      <c r="C49" s="4" t="s">
        <v>15</v>
      </c>
      <c r="D49" s="4">
        <v>1</v>
      </c>
      <c r="E49" s="4">
        <f>SUM(D$3:D49)</f>
        <v>59</v>
      </c>
      <c r="F49" s="75" t="s">
        <v>16</v>
      </c>
      <c r="G49" s="45"/>
    </row>
    <row r="50" spans="2:7">
      <c r="B50" s="3">
        <v>59</v>
      </c>
      <c r="C50" s="4" t="s">
        <v>17</v>
      </c>
      <c r="D50" s="4">
        <v>1</v>
      </c>
      <c r="E50" s="4">
        <f>SUM(D$3:D50)</f>
        <v>60</v>
      </c>
      <c r="F50" s="75" t="s">
        <v>18</v>
      </c>
      <c r="G50" s="45"/>
    </row>
    <row r="51" spans="2:7"/>
  </sheetData>
  <mergeCells count="1">
    <mergeCell ref="F3:F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>
      <c r="I1" s="51" t="s">
        <v>441</v>
      </c>
      <c r="J1" s="51" t="s">
        <v>449</v>
      </c>
      <c r="K1" s="51" t="s">
        <v>448</v>
      </c>
      <c r="L1" s="52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4">
        <v>0</v>
      </c>
      <c r="C3" s="4" t="s">
        <v>1</v>
      </c>
      <c r="D3" s="79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5">
        <v>1</v>
      </c>
      <c r="C4" s="4" t="s">
        <v>2</v>
      </c>
      <c r="D4" s="79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9" t="s">
        <v>3</v>
      </c>
    </row>
    <row r="4" spans="2:4">
      <c r="B4" s="5" t="s">
        <v>20</v>
      </c>
      <c r="C4" s="4" t="s">
        <v>2</v>
      </c>
      <c r="D4" s="79"/>
    </row>
    <row r="5" spans="2:4">
      <c r="B5" s="5" t="s">
        <v>21</v>
      </c>
      <c r="C5" s="4" t="s">
        <v>133</v>
      </c>
      <c r="D5" s="46" t="s">
        <v>132</v>
      </c>
    </row>
    <row r="6" spans="2:4">
      <c r="B6" s="5" t="s">
        <v>22</v>
      </c>
      <c r="C6" s="4" t="s">
        <v>418</v>
      </c>
      <c r="D6" s="46" t="s">
        <v>122</v>
      </c>
    </row>
    <row r="7" spans="2:4">
      <c r="B7" s="5" t="s">
        <v>23</v>
      </c>
      <c r="C7" s="4" t="s">
        <v>419</v>
      </c>
      <c r="D7" s="46" t="s">
        <v>420</v>
      </c>
    </row>
    <row r="8" spans="2:4">
      <c r="B8" s="5" t="s">
        <v>421</v>
      </c>
      <c r="C8" s="4" t="s">
        <v>422</v>
      </c>
      <c r="D8" s="46" t="s">
        <v>423</v>
      </c>
    </row>
    <row r="9" spans="2:4">
      <c r="B9" s="5" t="s">
        <v>424</v>
      </c>
      <c r="C9" s="4" t="s">
        <v>425</v>
      </c>
      <c r="D9" s="46" t="s">
        <v>426</v>
      </c>
    </row>
    <row r="10" spans="2:4">
      <c r="B10" s="5" t="s">
        <v>427</v>
      </c>
      <c r="C10" s="4" t="s">
        <v>428</v>
      </c>
      <c r="D10" s="46" t="s">
        <v>429</v>
      </c>
    </row>
    <row r="11" spans="2:4">
      <c r="B11" s="3" t="s">
        <v>430</v>
      </c>
      <c r="C11" s="4" t="s">
        <v>4</v>
      </c>
      <c r="D11" s="46" t="s">
        <v>5</v>
      </c>
    </row>
    <row r="12" spans="2:4">
      <c r="B12" s="3">
        <v>58</v>
      </c>
      <c r="C12" s="4" t="s">
        <v>15</v>
      </c>
      <c r="D12" s="46" t="s">
        <v>16</v>
      </c>
    </row>
    <row r="13" spans="2:4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9" t="s">
        <v>3</v>
      </c>
    </row>
    <row r="4" spans="2:4" s="1" customFormat="1">
      <c r="B4" s="5" t="s">
        <v>20</v>
      </c>
      <c r="C4" s="4" t="s">
        <v>2</v>
      </c>
      <c r="D4" s="79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9" t="s">
        <v>3</v>
      </c>
    </row>
    <row r="8" spans="1:4">
      <c r="B8" s="5" t="s">
        <v>20</v>
      </c>
      <c r="C8" s="4" t="s">
        <v>2</v>
      </c>
      <c r="D8" s="79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9" t="s">
        <v>3</v>
      </c>
    </row>
    <row r="29" spans="1:4">
      <c r="B29" s="5" t="s">
        <v>20</v>
      </c>
      <c r="C29" s="4" t="s">
        <v>2</v>
      </c>
      <c r="D29" s="79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  <vt:lpstr>ConfigData.Obsolete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2019-03-08T18:10:56Z</dcterms:modified>
</cp:coreProperties>
</file>