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Task" sheetId="1" r:id="rId1"/>
    <sheet name="Exp" sheetId="2" r:id="rId2"/>
  </sheets>
  <definedNames>
    <definedName name="_xlnm._FilterDatabase" localSheetId="0" hidden="1">Task!$A$1:$P$34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2" i="1" l="1"/>
  <c r="R3" i="1" l="1"/>
  <c r="F21" i="2"/>
  <c r="F8" i="2"/>
  <c r="F9" i="2" s="1"/>
  <c r="F10" i="2" s="1"/>
  <c r="F11" i="2" s="1"/>
  <c r="F12" i="2" s="1"/>
  <c r="F13" i="2" s="1"/>
  <c r="B41" i="2"/>
  <c r="B42" i="2" s="1"/>
  <c r="B43" i="2" s="1"/>
  <c r="B44" i="2" s="1"/>
  <c r="B45" i="2" s="1"/>
  <c r="B46" i="2" s="1"/>
  <c r="B47" i="2" s="1"/>
  <c r="B48" i="2" s="1"/>
  <c r="B49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R18" i="1" l="1"/>
  <c r="R14" i="1" l="1"/>
  <c r="R13" i="1"/>
  <c r="R34" i="1"/>
  <c r="R24" i="1"/>
  <c r="R28" i="1"/>
  <c r="R33" i="1"/>
  <c r="R15" i="1"/>
  <c r="R19" i="1"/>
  <c r="R32" i="1"/>
  <c r="R22" i="1"/>
  <c r="R26" i="1"/>
  <c r="R9" i="1"/>
  <c r="R25" i="1"/>
  <c r="R5" i="1"/>
  <c r="R21" i="1"/>
  <c r="R8" i="1"/>
  <c r="R20" i="1"/>
  <c r="R16" i="1"/>
  <c r="R31" i="1"/>
  <c r="R11" i="1" l="1"/>
  <c r="R29" i="1"/>
  <c r="R30" i="1" l="1"/>
  <c r="R7" i="1"/>
  <c r="R6" i="1"/>
  <c r="R27" i="1"/>
</calcChain>
</file>

<file path=xl/sharedStrings.xml><?xml version="1.0" encoding="utf-8"?>
<sst xmlns="http://schemas.openxmlformats.org/spreadsheetml/2006/main" count="304" uniqueCount="107">
  <si>
    <t>TaskId</t>
  </si>
  <si>
    <t>TaskName</t>
  </si>
  <si>
    <t>CycleShop</t>
  </si>
  <si>
    <t>東瀛寶船</t>
  </si>
  <si>
    <t>清理背包</t>
  </si>
  <si>
    <t>BossWar</t>
  </si>
  <si>
    <t>CleanUpBag</t>
  </si>
  <si>
    <t>FinishTask</t>
  </si>
  <si>
    <t>Harvest</t>
  </si>
  <si>
    <t>Market</t>
  </si>
  <si>
    <t>ReadAllEmail</t>
  </si>
  <si>
    <t>StarryFight</t>
  </si>
  <si>
    <t>StarryReward</t>
  </si>
  <si>
    <t>EliteFight</t>
  </si>
  <si>
    <t>Patrol</t>
  </si>
  <si>
    <t>CorpsCityReward</t>
  </si>
  <si>
    <t>dow</t>
  </si>
  <si>
    <t>startTime</t>
  </si>
  <si>
    <t>endTime</t>
  </si>
  <si>
    <t>elapseMin</t>
  </si>
  <si>
    <t>executionTimes</t>
  </si>
  <si>
    <t>maxRetry</t>
  </si>
  <si>
    <t>retryFreqMin</t>
  </si>
  <si>
    <t>0,3</t>
  </si>
  <si>
    <t>-</t>
  </si>
  <si>
    <t>神將無雙</t>
  </si>
  <si>
    <t>任務報酬</t>
  </si>
  <si>
    <t>封地收獲</t>
  </si>
  <si>
    <t>糧草先行</t>
  </si>
  <si>
    <t>簽到領獎</t>
  </si>
  <si>
    <t>攬星通關</t>
  </si>
  <si>
    <t>攬星獎勵</t>
  </si>
  <si>
    <t>開啟郵件</t>
  </si>
  <si>
    <t>討伐群雄</t>
  </si>
  <si>
    <t>城池產出</t>
  </si>
  <si>
    <t>0, 5</t>
  </si>
  <si>
    <t>19:59</t>
  </si>
  <si>
    <t>20:31</t>
  </si>
  <si>
    <t>0.5 *</t>
  </si>
  <si>
    <t>19:15, 03:15</t>
  </si>
  <si>
    <t>05:35, 13:35, 03:15</t>
  </si>
  <si>
    <t>21:15, 03:15</t>
  </si>
  <si>
    <t>Task</t>
  </si>
  <si>
    <t>OK</t>
  </si>
  <si>
    <t>Setup</t>
  </si>
  <si>
    <t>民生民情</t>
  </si>
  <si>
    <t>NA</t>
  </si>
  <si>
    <t>Pending</t>
  </si>
  <si>
    <t>校場訓練</t>
  </si>
  <si>
    <t>Kings</t>
  </si>
  <si>
    <t>Yes</t>
  </si>
  <si>
    <t>七日登入</t>
  </si>
  <si>
    <t>DaqiaoDailyReward</t>
  </si>
  <si>
    <t>OneYearSignIn</t>
  </si>
  <si>
    <t>嘉年華會</t>
  </si>
  <si>
    <t>IndustryShop</t>
  </si>
  <si>
    <t>SLShop</t>
  </si>
  <si>
    <t>勢力市集</t>
  </si>
  <si>
    <t>勢力商店</t>
  </si>
  <si>
    <t>跨服入侵</t>
  </si>
  <si>
    <t>NavalWar</t>
  </si>
  <si>
    <t>LuckyCycle</t>
  </si>
  <si>
    <t>幸運轉盤</t>
  </si>
  <si>
    <t>團購寶箱</t>
  </si>
  <si>
    <t>ShuangShiyiActivityReward</t>
  </si>
  <si>
    <t>拆紅包</t>
  </si>
  <si>
    <t>EliteBuyTime</t>
  </si>
  <si>
    <t>購買討伐</t>
  </si>
  <si>
    <t>購買英雄試練</t>
  </si>
  <si>
    <t>TrialsBuyTimes</t>
  </si>
  <si>
    <t>三軍演武獎勵</t>
  </si>
  <si>
    <t>天下比武獎勵</t>
  </si>
  <si>
    <t>ArenaReward</t>
  </si>
  <si>
    <t>ArenasReward</t>
  </si>
  <si>
    <t>周遊天下</t>
  </si>
  <si>
    <t>Travel</t>
  </si>
  <si>
    <t>Priority</t>
  </si>
  <si>
    <t>TrainHero</t>
  </si>
  <si>
    <t>GrassArrow</t>
  </si>
  <si>
    <t>草船借箭</t>
  </si>
  <si>
    <t>No</t>
  </si>
  <si>
    <t>1</t>
  </si>
  <si>
    <t>***</t>
  </si>
  <si>
    <t>Yes*</t>
  </si>
  <si>
    <t>2</t>
  </si>
  <si>
    <t>轉盤抽獎</t>
  </si>
  <si>
    <t>Lottery</t>
  </si>
  <si>
    <t>TeamDuplicate</t>
  </si>
  <si>
    <t>皇榜</t>
  </si>
  <si>
    <t>MonthSignIn</t>
  </si>
  <si>
    <t>每日登入</t>
  </si>
  <si>
    <t>＊check</t>
  </si>
  <si>
    <t>Reload</t>
  </si>
  <si>
    <t>重新啟動</t>
  </si>
  <si>
    <t>SignIn -&gt; MonthSignIn</t>
  </si>
  <si>
    <t>Pendiing</t>
  </si>
  <si>
    <t>Order</t>
  </si>
  <si>
    <t>******</t>
  </si>
  <si>
    <t>05:15, 09:15, 12:15, 18:15</t>
  </si>
  <si>
    <t>21:05, 03:15</t>
  </si>
  <si>
    <t>Suggested</t>
  </si>
  <si>
    <t>Y</t>
  </si>
  <si>
    <t>No Harm</t>
  </si>
  <si>
    <t>TuanGouReward</t>
  </si>
  <si>
    <t>FeastHero</t>
  </si>
  <si>
    <t>宴請英雄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</si>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</sst>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20" fontId="0" fillId="0" borderId="0" xfId="0" quotePrefix="1" applyNumberForma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quotePrefix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H1" workbookViewId="0">
      <selection activeCell="P8" sqref="P8"/>
    </sheetView>
  </sheetViews>
  <sheetFormatPr defaultRowHeight="15" x14ac:dyDescent="0.25"/>
  <cols>
    <col min="4" max="4" width="25.75" bestFit="1" customWidth="1"/>
    <col min="5" max="5" width="14.875" bestFit="1" customWidth="1"/>
    <col min="6" max="6" width="5.75" bestFit="1" customWidth="1"/>
    <col min="7" max="7" width="7.625" bestFit="1" customWidth="1"/>
    <col min="8" max="9" width="8.25" bestFit="1" customWidth="1"/>
    <col min="10" max="10" width="4.875" bestFit="1" customWidth="1"/>
    <col min="11" max="11" width="9.375" bestFit="1" customWidth="1"/>
    <col min="12" max="12" width="8.875" bestFit="1" customWidth="1"/>
    <col min="13" max="13" width="10.375" bestFit="1" customWidth="1"/>
    <col min="14" max="14" width="21.875" bestFit="1" customWidth="1"/>
    <col min="15" max="15" width="9.375" bestFit="1" customWidth="1"/>
    <col min="16" max="16" width="12.875" bestFit="1" customWidth="1"/>
    <col min="18" max="18" width="37" bestFit="1" customWidth="1"/>
  </cols>
  <sheetData>
    <row r="1" spans="1:18" s="3" customFormat="1" x14ac:dyDescent="0.25">
      <c r="A1" s="3" t="s">
        <v>96</v>
      </c>
      <c r="B1" s="3" t="s">
        <v>102</v>
      </c>
      <c r="C1" s="3" t="s">
        <v>100</v>
      </c>
      <c r="D1" s="3" t="s">
        <v>0</v>
      </c>
      <c r="E1" s="3" t="s">
        <v>1</v>
      </c>
      <c r="F1" s="3" t="s">
        <v>49</v>
      </c>
      <c r="G1" s="3" t="s">
        <v>76</v>
      </c>
      <c r="H1" s="3" t="s">
        <v>42</v>
      </c>
      <c r="I1" s="3" t="s">
        <v>44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</row>
    <row r="2" spans="1:18" x14ac:dyDescent="0.25">
      <c r="A2">
        <v>1</v>
      </c>
      <c r="B2" t="s">
        <v>101</v>
      </c>
      <c r="C2" t="s">
        <v>101</v>
      </c>
      <c r="D2" t="s">
        <v>92</v>
      </c>
      <c r="E2" t="s">
        <v>93</v>
      </c>
      <c r="F2" s="5" t="s">
        <v>50</v>
      </c>
      <c r="G2" s="5"/>
      <c r="H2" s="5" t="s">
        <v>43</v>
      </c>
      <c r="I2" s="5" t="s">
        <v>43</v>
      </c>
      <c r="J2" s="1"/>
      <c r="K2" s="1"/>
      <c r="L2" s="1"/>
      <c r="M2" s="1"/>
      <c r="N2" s="1" t="s">
        <v>98</v>
      </c>
      <c r="O2" s="1"/>
      <c r="P2" s="1"/>
      <c r="R2" t="str">
        <f t="shared" ref="R2:R9" si="0">"case TaskId."&amp;D2&amp;":"</f>
        <v>case TaskId.Reload:</v>
      </c>
    </row>
    <row r="3" spans="1:18" x14ac:dyDescent="0.25">
      <c r="A3">
        <v>2</v>
      </c>
      <c r="B3" t="s">
        <v>101</v>
      </c>
      <c r="C3" t="s">
        <v>101</v>
      </c>
      <c r="D3" t="s">
        <v>89</v>
      </c>
      <c r="E3" t="s">
        <v>90</v>
      </c>
      <c r="F3" s="5" t="s">
        <v>50</v>
      </c>
      <c r="G3" s="5" t="s">
        <v>91</v>
      </c>
      <c r="H3" s="5" t="s">
        <v>43</v>
      </c>
      <c r="I3" s="5" t="s">
        <v>46</v>
      </c>
      <c r="R3" t="str">
        <f t="shared" si="0"/>
        <v>case TaskId.MonthSignIn:</v>
      </c>
    </row>
    <row r="4" spans="1:18" x14ac:dyDescent="0.25">
      <c r="A4">
        <v>2</v>
      </c>
      <c r="B4" t="s">
        <v>101</v>
      </c>
      <c r="C4" t="s">
        <v>101</v>
      </c>
      <c r="D4" t="s">
        <v>104</v>
      </c>
      <c r="E4" t="s">
        <v>105</v>
      </c>
      <c r="G4" s="5"/>
      <c r="H4" s="5" t="s">
        <v>43</v>
      </c>
      <c r="I4" s="5" t="s">
        <v>46</v>
      </c>
      <c r="J4" t="s">
        <v>106</v>
      </c>
      <c r="K4" t="s">
        <v>106</v>
      </c>
      <c r="L4" t="s">
        <v>106</v>
      </c>
      <c r="M4" t="s">
        <v>106</v>
      </c>
      <c r="N4" t="s">
        <v>106</v>
      </c>
      <c r="O4" t="s">
        <v>106</v>
      </c>
      <c r="P4" t="s">
        <v>106</v>
      </c>
      <c r="R4" t="str">
        <f t="shared" si="0"/>
        <v>case TaskId.FeastHero:</v>
      </c>
    </row>
    <row r="5" spans="1:18" x14ac:dyDescent="0.25">
      <c r="A5">
        <v>3</v>
      </c>
      <c r="B5" t="s">
        <v>101</v>
      </c>
      <c r="C5" t="s">
        <v>101</v>
      </c>
      <c r="D5" t="s">
        <v>8</v>
      </c>
      <c r="E5" t="s">
        <v>27</v>
      </c>
      <c r="F5" s="5" t="s">
        <v>50</v>
      </c>
      <c r="G5" s="5"/>
      <c r="H5" s="5" t="s">
        <v>43</v>
      </c>
      <c r="I5" s="5" t="s">
        <v>46</v>
      </c>
      <c r="J5" s="1" t="s">
        <v>24</v>
      </c>
      <c r="K5" s="1" t="s">
        <v>24</v>
      </c>
      <c r="L5" s="1" t="s">
        <v>24</v>
      </c>
      <c r="M5" s="1">
        <v>30</v>
      </c>
      <c r="N5" s="1" t="s">
        <v>24</v>
      </c>
      <c r="O5" s="1">
        <v>3</v>
      </c>
      <c r="P5" s="1">
        <v>1</v>
      </c>
      <c r="R5" t="str">
        <f t="shared" si="0"/>
        <v>case TaskId.Harvest:</v>
      </c>
    </row>
    <row r="6" spans="1:18" x14ac:dyDescent="0.25">
      <c r="A6">
        <v>4</v>
      </c>
      <c r="B6" t="s">
        <v>101</v>
      </c>
      <c r="C6" t="s">
        <v>101</v>
      </c>
      <c r="D6" t="s">
        <v>6</v>
      </c>
      <c r="E6" t="s">
        <v>4</v>
      </c>
      <c r="F6" s="5" t="s">
        <v>50</v>
      </c>
      <c r="G6" s="5"/>
      <c r="H6" s="5" t="s">
        <v>43</v>
      </c>
      <c r="I6" s="5" t="s">
        <v>46</v>
      </c>
      <c r="J6" s="1" t="s">
        <v>24</v>
      </c>
      <c r="K6" s="1" t="s">
        <v>24</v>
      </c>
      <c r="L6" s="1" t="s">
        <v>24</v>
      </c>
      <c r="M6" s="1">
        <v>30</v>
      </c>
      <c r="N6" s="1" t="s">
        <v>24</v>
      </c>
      <c r="O6" s="1">
        <v>3</v>
      </c>
      <c r="P6" s="1">
        <v>1</v>
      </c>
      <c r="R6" t="str">
        <f t="shared" si="0"/>
        <v>case TaskId.CleanUpBag:</v>
      </c>
    </row>
    <row r="7" spans="1:18" x14ac:dyDescent="0.25">
      <c r="A7">
        <v>5</v>
      </c>
      <c r="B7" t="s">
        <v>101</v>
      </c>
      <c r="C7" t="s">
        <v>101</v>
      </c>
      <c r="D7" t="s">
        <v>15</v>
      </c>
      <c r="E7" t="s">
        <v>34</v>
      </c>
      <c r="F7" t="s">
        <v>80</v>
      </c>
      <c r="G7" s="5"/>
      <c r="H7" s="5" t="s">
        <v>43</v>
      </c>
      <c r="I7" s="5" t="s">
        <v>46</v>
      </c>
      <c r="J7" s="1" t="s">
        <v>24</v>
      </c>
      <c r="K7" s="1" t="s">
        <v>24</v>
      </c>
      <c r="L7" s="1" t="s">
        <v>24</v>
      </c>
      <c r="M7" s="1">
        <v>30</v>
      </c>
      <c r="N7" s="1" t="s">
        <v>24</v>
      </c>
      <c r="O7" s="1">
        <v>3</v>
      </c>
      <c r="P7" s="1">
        <v>1</v>
      </c>
      <c r="R7" t="str">
        <f t="shared" si="0"/>
        <v>case TaskId.CorpsCityReward:</v>
      </c>
    </row>
    <row r="8" spans="1:18" x14ac:dyDescent="0.25">
      <c r="A8">
        <v>6</v>
      </c>
      <c r="B8" t="s">
        <v>101</v>
      </c>
      <c r="C8" t="s">
        <v>101</v>
      </c>
      <c r="D8" t="s">
        <v>7</v>
      </c>
      <c r="E8" t="s">
        <v>26</v>
      </c>
      <c r="F8" s="5" t="s">
        <v>50</v>
      </c>
      <c r="G8" s="5"/>
      <c r="H8" s="5" t="s">
        <v>43</v>
      </c>
      <c r="I8" s="5" t="s">
        <v>46</v>
      </c>
      <c r="J8" s="1" t="s">
        <v>24</v>
      </c>
      <c r="K8" s="1" t="s">
        <v>24</v>
      </c>
      <c r="L8" s="1" t="s">
        <v>24</v>
      </c>
      <c r="M8" s="1">
        <v>30</v>
      </c>
      <c r="N8" s="1" t="s">
        <v>24</v>
      </c>
      <c r="O8" s="1">
        <v>3</v>
      </c>
      <c r="P8" s="1">
        <v>1</v>
      </c>
      <c r="R8" t="str">
        <f t="shared" si="0"/>
        <v>case TaskId.FinishTask:</v>
      </c>
    </row>
    <row r="9" spans="1:18" x14ac:dyDescent="0.25">
      <c r="A9">
        <v>7</v>
      </c>
      <c r="B9" t="s">
        <v>101</v>
      </c>
      <c r="C9" t="s">
        <v>101</v>
      </c>
      <c r="D9" t="s">
        <v>61</v>
      </c>
      <c r="E9" t="s">
        <v>62</v>
      </c>
      <c r="F9" s="5" t="s">
        <v>50</v>
      </c>
      <c r="G9" s="5"/>
      <c r="H9" s="5" t="s">
        <v>43</v>
      </c>
      <c r="I9" s="5" t="s">
        <v>46</v>
      </c>
      <c r="J9" s="1" t="s">
        <v>84</v>
      </c>
      <c r="K9" s="2">
        <v>0.23263888888888887</v>
      </c>
      <c r="L9" s="1" t="s">
        <v>24</v>
      </c>
      <c r="M9" s="1" t="s">
        <v>24</v>
      </c>
      <c r="N9" s="1" t="s">
        <v>24</v>
      </c>
      <c r="O9" s="1">
        <v>12</v>
      </c>
      <c r="P9" s="1">
        <v>60</v>
      </c>
      <c r="R9" t="str">
        <f t="shared" si="0"/>
        <v>case TaskId.LuckyCycle:</v>
      </c>
    </row>
    <row r="10" spans="1:18" x14ac:dyDescent="0.25">
      <c r="A10">
        <v>8</v>
      </c>
      <c r="B10" t="s">
        <v>101</v>
      </c>
      <c r="C10" t="s">
        <v>101</v>
      </c>
      <c r="D10" t="s">
        <v>86</v>
      </c>
      <c r="E10" t="s">
        <v>85</v>
      </c>
      <c r="F10" s="5"/>
      <c r="G10" s="5"/>
      <c r="H10" s="5" t="s">
        <v>43</v>
      </c>
      <c r="I10" s="5" t="s">
        <v>46</v>
      </c>
      <c r="J10" s="1"/>
      <c r="K10" s="2"/>
      <c r="L10" s="1"/>
      <c r="M10" s="1"/>
      <c r="N10" s="1"/>
      <c r="O10" s="1"/>
      <c r="P10" s="1"/>
    </row>
    <row r="11" spans="1:18" x14ac:dyDescent="0.25">
      <c r="A11">
        <v>9</v>
      </c>
      <c r="B11" t="s">
        <v>101</v>
      </c>
      <c r="C11" t="s">
        <v>101</v>
      </c>
      <c r="D11" t="s">
        <v>73</v>
      </c>
      <c r="E11" t="s">
        <v>70</v>
      </c>
      <c r="F11" s="5" t="s">
        <v>50</v>
      </c>
      <c r="G11" s="5"/>
      <c r="H11" s="5" t="s">
        <v>43</v>
      </c>
      <c r="I11" s="5" t="s">
        <v>46</v>
      </c>
      <c r="N11" s="2" t="s">
        <v>99</v>
      </c>
      <c r="R11" t="str">
        <f>"case TaskId."&amp;D11&amp;":"</f>
        <v>case TaskId.ArenasReward:</v>
      </c>
    </row>
    <row r="12" spans="1:18" x14ac:dyDescent="0.25">
      <c r="A12">
        <v>10</v>
      </c>
      <c r="B12" t="s">
        <v>101</v>
      </c>
      <c r="C12" t="s">
        <v>101</v>
      </c>
      <c r="D12" t="s">
        <v>103</v>
      </c>
      <c r="E12" t="s">
        <v>63</v>
      </c>
      <c r="F12" s="5" t="s">
        <v>50</v>
      </c>
      <c r="G12" s="5"/>
      <c r="H12" s="5" t="s">
        <v>43</v>
      </c>
      <c r="I12" s="5" t="s">
        <v>46</v>
      </c>
    </row>
    <row r="13" spans="1:18" x14ac:dyDescent="0.25">
      <c r="A13">
        <v>11</v>
      </c>
      <c r="B13" t="s">
        <v>101</v>
      </c>
      <c r="C13" t="s">
        <v>101</v>
      </c>
      <c r="D13" t="s">
        <v>12</v>
      </c>
      <c r="E13" t="s">
        <v>31</v>
      </c>
      <c r="G13" s="5"/>
      <c r="H13" s="5" t="s">
        <v>43</v>
      </c>
      <c r="I13" s="5" t="s">
        <v>46</v>
      </c>
      <c r="J13" s="1" t="s">
        <v>24</v>
      </c>
      <c r="K13" s="1" t="s">
        <v>24</v>
      </c>
      <c r="L13" s="1" t="s">
        <v>24</v>
      </c>
      <c r="M13" s="1" t="s">
        <v>24</v>
      </c>
      <c r="N13" s="2" t="s">
        <v>41</v>
      </c>
      <c r="O13" s="1" t="s">
        <v>24</v>
      </c>
      <c r="P13" s="1" t="s">
        <v>24</v>
      </c>
      <c r="R13" t="str">
        <f>"case TaskId."&amp;D13&amp;":"</f>
        <v>case TaskId.StarryReward:</v>
      </c>
    </row>
    <row r="14" spans="1:18" x14ac:dyDescent="0.25">
      <c r="A14">
        <v>13</v>
      </c>
      <c r="C14" t="s">
        <v>101</v>
      </c>
      <c r="D14" t="s">
        <v>77</v>
      </c>
      <c r="E14" t="s">
        <v>48</v>
      </c>
      <c r="G14" s="5"/>
      <c r="H14" s="5" t="s">
        <v>43</v>
      </c>
      <c r="I14" s="6" t="s">
        <v>47</v>
      </c>
      <c r="R14" t="str">
        <f>"case TaskId."&amp;D14&amp;":"</f>
        <v>case TaskId.TrainHero:</v>
      </c>
    </row>
    <row r="15" spans="1:18" x14ac:dyDescent="0.25">
      <c r="A15">
        <v>12</v>
      </c>
      <c r="B15" t="s">
        <v>101</v>
      </c>
      <c r="C15" t="s">
        <v>101</v>
      </c>
      <c r="D15" t="s">
        <v>10</v>
      </c>
      <c r="E15" t="s">
        <v>32</v>
      </c>
      <c r="F15" s="5" t="s">
        <v>50</v>
      </c>
      <c r="G15" s="5"/>
      <c r="H15" s="5" t="s">
        <v>43</v>
      </c>
      <c r="I15" s="5" t="s">
        <v>43</v>
      </c>
      <c r="J15" s="1" t="s">
        <v>24</v>
      </c>
      <c r="K15" s="1" t="s">
        <v>24</v>
      </c>
      <c r="L15" s="1" t="s">
        <v>24</v>
      </c>
      <c r="M15" s="1">
        <v>30</v>
      </c>
      <c r="N15" s="1" t="s">
        <v>24</v>
      </c>
      <c r="O15" s="1">
        <v>3</v>
      </c>
      <c r="P15" s="1">
        <v>1</v>
      </c>
      <c r="R15" t="str">
        <f>"case TaskId."&amp;D15&amp;":"</f>
        <v>case TaskId.ReadAllEmail:</v>
      </c>
    </row>
    <row r="16" spans="1:18" x14ac:dyDescent="0.25">
      <c r="A16">
        <v>14</v>
      </c>
      <c r="C16" t="s">
        <v>101</v>
      </c>
      <c r="D16" t="s">
        <v>66</v>
      </c>
      <c r="E16" t="s">
        <v>67</v>
      </c>
      <c r="F16" s="5" t="s">
        <v>50</v>
      </c>
      <c r="G16" s="5"/>
      <c r="H16" s="5" t="s">
        <v>43</v>
      </c>
      <c r="I16" s="5" t="s">
        <v>46</v>
      </c>
      <c r="R16" t="str">
        <f>"case TaskId."&amp;D16&amp;":"</f>
        <v>case TaskId.EliteBuyTime:</v>
      </c>
    </row>
    <row r="17" spans="1:18" x14ac:dyDescent="0.25">
      <c r="A17">
        <v>15</v>
      </c>
      <c r="C17" t="s">
        <v>101</v>
      </c>
      <c r="D17" t="s">
        <v>69</v>
      </c>
      <c r="E17" t="s">
        <v>68</v>
      </c>
      <c r="F17" s="5" t="s">
        <v>50</v>
      </c>
      <c r="G17" s="5"/>
      <c r="H17" s="5" t="s">
        <v>43</v>
      </c>
      <c r="I17" s="5" t="s">
        <v>46</v>
      </c>
    </row>
    <row r="18" spans="1:18" x14ac:dyDescent="0.25">
      <c r="A18">
        <v>16</v>
      </c>
      <c r="C18" t="s">
        <v>101</v>
      </c>
      <c r="D18" t="s">
        <v>87</v>
      </c>
      <c r="E18" t="s">
        <v>88</v>
      </c>
      <c r="G18" s="5"/>
      <c r="H18" s="5" t="s">
        <v>43</v>
      </c>
      <c r="I18" s="6" t="s">
        <v>47</v>
      </c>
      <c r="J18" s="1"/>
      <c r="K18" s="1"/>
      <c r="L18" s="1"/>
      <c r="M18" s="1"/>
      <c r="N18" s="2"/>
      <c r="O18" s="1"/>
      <c r="P18" s="1"/>
      <c r="R18" t="str">
        <f>"case TaskId."&amp;D18&amp;":"</f>
        <v>case TaskId.TeamDuplicate:</v>
      </c>
    </row>
    <row r="19" spans="1:18" x14ac:dyDescent="0.25">
      <c r="A19">
        <v>17</v>
      </c>
      <c r="C19" t="s">
        <v>101</v>
      </c>
      <c r="D19" t="s">
        <v>14</v>
      </c>
      <c r="E19" t="s">
        <v>45</v>
      </c>
      <c r="G19" s="5"/>
      <c r="H19" s="5" t="s">
        <v>43</v>
      </c>
      <c r="I19" s="6" t="s">
        <v>47</v>
      </c>
      <c r="J19" s="1" t="s">
        <v>24</v>
      </c>
      <c r="K19" s="1" t="s">
        <v>24</v>
      </c>
      <c r="L19" s="1" t="s">
        <v>24</v>
      </c>
      <c r="M19" s="1">
        <v>30</v>
      </c>
      <c r="N19" s="1" t="s">
        <v>24</v>
      </c>
      <c r="O19" s="1">
        <v>3</v>
      </c>
      <c r="P19" s="1">
        <v>1</v>
      </c>
      <c r="R19" t="str">
        <f>"case TaskId."&amp;D19&amp;":"</f>
        <v>case TaskId.Patrol:</v>
      </c>
    </row>
    <row r="20" spans="1:18" x14ac:dyDescent="0.25">
      <c r="A20">
        <v>18</v>
      </c>
      <c r="C20" t="s">
        <v>101</v>
      </c>
      <c r="D20" t="s">
        <v>13</v>
      </c>
      <c r="E20" t="s">
        <v>33</v>
      </c>
      <c r="F20" t="s">
        <v>80</v>
      </c>
      <c r="G20" s="5"/>
      <c r="H20" s="5" t="s">
        <v>43</v>
      </c>
      <c r="I20" s="6" t="s">
        <v>47</v>
      </c>
      <c r="J20" s="1" t="s">
        <v>24</v>
      </c>
      <c r="K20" s="1" t="s">
        <v>24</v>
      </c>
      <c r="L20" s="1" t="s">
        <v>24</v>
      </c>
      <c r="M20" s="1" t="s">
        <v>24</v>
      </c>
      <c r="N20" s="2" t="s">
        <v>39</v>
      </c>
      <c r="O20" s="1" t="s">
        <v>24</v>
      </c>
      <c r="P20" s="1" t="s">
        <v>24</v>
      </c>
      <c r="R20" t="str">
        <f>"case TaskId."&amp;D20&amp;":"</f>
        <v>case TaskId.EliteFight:</v>
      </c>
    </row>
    <row r="21" spans="1:18" x14ac:dyDescent="0.25">
      <c r="A21">
        <v>19</v>
      </c>
      <c r="C21" t="s">
        <v>101</v>
      </c>
      <c r="D21" t="s">
        <v>78</v>
      </c>
      <c r="E21" t="s">
        <v>79</v>
      </c>
      <c r="F21" t="s">
        <v>80</v>
      </c>
      <c r="G21" s="5"/>
      <c r="H21" s="5" t="s">
        <v>43</v>
      </c>
      <c r="I21" s="5" t="s">
        <v>43</v>
      </c>
      <c r="J21" s="1" t="s">
        <v>81</v>
      </c>
      <c r="K21" s="1" t="s">
        <v>24</v>
      </c>
      <c r="L21" s="1" t="s">
        <v>24</v>
      </c>
      <c r="M21" s="1" t="s">
        <v>24</v>
      </c>
      <c r="N21" s="1" t="s">
        <v>24</v>
      </c>
      <c r="O21" s="1">
        <v>12</v>
      </c>
      <c r="P21" s="1">
        <v>60</v>
      </c>
      <c r="R21" t="str">
        <f>"case TaskId."&amp;D21&amp;":"</f>
        <v>case TaskId.GrassArrow:</v>
      </c>
    </row>
    <row r="22" spans="1:18" x14ac:dyDescent="0.25">
      <c r="A22">
        <v>20</v>
      </c>
      <c r="C22" t="s">
        <v>101</v>
      </c>
      <c r="D22" t="s">
        <v>60</v>
      </c>
      <c r="E22" t="s">
        <v>59</v>
      </c>
      <c r="F22" s="5" t="s">
        <v>50</v>
      </c>
      <c r="G22" s="5"/>
      <c r="H22" s="5" t="s">
        <v>43</v>
      </c>
      <c r="I22" s="6" t="s">
        <v>47</v>
      </c>
      <c r="R22" t="str">
        <f>"case TaskId."&amp;D22&amp;":"</f>
        <v>case TaskId.NavalWar:</v>
      </c>
    </row>
    <row r="23" spans="1:18" x14ac:dyDescent="0.25">
      <c r="A23">
        <v>21</v>
      </c>
      <c r="C23" t="s">
        <v>101</v>
      </c>
      <c r="D23" t="s">
        <v>75</v>
      </c>
      <c r="E23" t="s">
        <v>74</v>
      </c>
      <c r="F23" s="5" t="s">
        <v>50</v>
      </c>
      <c r="G23" s="5"/>
      <c r="H23" s="5" t="s">
        <v>43</v>
      </c>
      <c r="I23" s="6" t="s">
        <v>47</v>
      </c>
    </row>
    <row r="24" spans="1:18" x14ac:dyDescent="0.25">
      <c r="A24">
        <v>22</v>
      </c>
      <c r="C24" t="s">
        <v>101</v>
      </c>
      <c r="D24" t="s">
        <v>56</v>
      </c>
      <c r="E24" t="s">
        <v>58</v>
      </c>
      <c r="F24" s="5" t="s">
        <v>50</v>
      </c>
      <c r="G24" s="5"/>
      <c r="H24" s="5" t="s">
        <v>43</v>
      </c>
      <c r="I24" s="6" t="s">
        <v>47</v>
      </c>
      <c r="R24" t="str">
        <f t="shared" ref="R24:R34" si="1">"case TaskId."&amp;D24&amp;":"</f>
        <v>case TaskId.SLShop:</v>
      </c>
    </row>
    <row r="25" spans="1:18" x14ac:dyDescent="0.25">
      <c r="A25">
        <v>23</v>
      </c>
      <c r="C25" t="s">
        <v>101</v>
      </c>
      <c r="D25" t="s">
        <v>55</v>
      </c>
      <c r="E25" t="s">
        <v>57</v>
      </c>
      <c r="F25" s="5" t="s">
        <v>50</v>
      </c>
      <c r="G25" s="5"/>
      <c r="H25" s="5" t="s">
        <v>43</v>
      </c>
      <c r="I25" s="6" t="s">
        <v>47</v>
      </c>
      <c r="R25" t="str">
        <f t="shared" si="1"/>
        <v>case TaskId.IndustryShop:</v>
      </c>
    </row>
    <row r="26" spans="1:18" x14ac:dyDescent="0.25">
      <c r="A26">
        <v>24</v>
      </c>
      <c r="C26" t="s">
        <v>101</v>
      </c>
      <c r="D26" t="s">
        <v>9</v>
      </c>
      <c r="E26" t="s">
        <v>28</v>
      </c>
      <c r="F26" s="5" t="s">
        <v>50</v>
      </c>
      <c r="G26" s="5"/>
      <c r="H26" s="5" t="s">
        <v>43</v>
      </c>
      <c r="I26" s="6" t="s">
        <v>47</v>
      </c>
      <c r="J26" s="1" t="s">
        <v>24</v>
      </c>
      <c r="K26" s="1" t="s">
        <v>24</v>
      </c>
      <c r="L26" s="1" t="s">
        <v>24</v>
      </c>
      <c r="M26" s="1" t="s">
        <v>24</v>
      </c>
      <c r="N26" t="s">
        <v>40</v>
      </c>
      <c r="O26" s="1" t="s">
        <v>24</v>
      </c>
      <c r="P26" s="1" t="s">
        <v>24</v>
      </c>
      <c r="R26" t="str">
        <f t="shared" si="1"/>
        <v>case TaskId.Market:</v>
      </c>
    </row>
    <row r="27" spans="1:18" x14ac:dyDescent="0.25">
      <c r="A27" t="s">
        <v>97</v>
      </c>
      <c r="B27" t="s">
        <v>101</v>
      </c>
      <c r="C27" t="s">
        <v>101</v>
      </c>
      <c r="D27" t="s">
        <v>5</v>
      </c>
      <c r="E27" t="s">
        <v>25</v>
      </c>
      <c r="F27" s="5" t="s">
        <v>50</v>
      </c>
      <c r="G27" s="5"/>
      <c r="H27" s="5" t="s">
        <v>43</v>
      </c>
      <c r="I27" s="5" t="s">
        <v>43</v>
      </c>
      <c r="J27" t="s">
        <v>35</v>
      </c>
      <c r="K27" s="1" t="s">
        <v>36</v>
      </c>
      <c r="L27" s="1" t="s">
        <v>37</v>
      </c>
      <c r="M27" t="s">
        <v>38</v>
      </c>
      <c r="N27" s="1" t="s">
        <v>24</v>
      </c>
      <c r="O27" s="1" t="s">
        <v>24</v>
      </c>
      <c r="P27" s="1" t="s">
        <v>24</v>
      </c>
      <c r="R27" t="str">
        <f t="shared" si="1"/>
        <v>case TaskId.BossWar:</v>
      </c>
    </row>
    <row r="28" spans="1:18" x14ac:dyDescent="0.25">
      <c r="A28" s="7" t="s">
        <v>46</v>
      </c>
      <c r="B28" s="7"/>
      <c r="C28" s="7"/>
      <c r="D28" s="8" t="s">
        <v>94</v>
      </c>
      <c r="E28" s="8" t="s">
        <v>29</v>
      </c>
      <c r="F28" s="5" t="s">
        <v>83</v>
      </c>
      <c r="G28" s="5"/>
      <c r="H28" s="5"/>
      <c r="I28" s="5"/>
      <c r="J28" s="1" t="s">
        <v>24</v>
      </c>
      <c r="K28" s="1" t="s">
        <v>24</v>
      </c>
      <c r="L28" s="1" t="s">
        <v>24</v>
      </c>
      <c r="M28" s="1" t="s">
        <v>24</v>
      </c>
      <c r="N28" t="s">
        <v>40</v>
      </c>
      <c r="O28" s="1" t="s">
        <v>24</v>
      </c>
      <c r="P28" s="1" t="s">
        <v>24</v>
      </c>
      <c r="R28" t="str">
        <f t="shared" si="1"/>
        <v>case TaskId.SignIn -&gt; MonthSignIn:</v>
      </c>
    </row>
    <row r="29" spans="1:18" x14ac:dyDescent="0.25">
      <c r="D29" t="s">
        <v>72</v>
      </c>
      <c r="E29" t="s">
        <v>71</v>
      </c>
      <c r="F29" t="s">
        <v>83</v>
      </c>
      <c r="G29" s="4"/>
      <c r="H29" s="4" t="s">
        <v>82</v>
      </c>
      <c r="I29" t="s">
        <v>46</v>
      </c>
      <c r="R29" t="str">
        <f t="shared" si="1"/>
        <v>case TaskId.ArenaReward:</v>
      </c>
    </row>
    <row r="30" spans="1:18" x14ac:dyDescent="0.25">
      <c r="A30">
        <v>25</v>
      </c>
      <c r="C30" t="s">
        <v>101</v>
      </c>
      <c r="D30" t="s">
        <v>2</v>
      </c>
      <c r="E30" t="s">
        <v>3</v>
      </c>
      <c r="F30" s="5" t="s">
        <v>50</v>
      </c>
      <c r="G30" s="5"/>
      <c r="H30" s="5" t="s">
        <v>43</v>
      </c>
      <c r="I30" s="5" t="s">
        <v>46</v>
      </c>
      <c r="J30" t="s">
        <v>23</v>
      </c>
      <c r="K30" s="1" t="s">
        <v>24</v>
      </c>
      <c r="L30" s="1" t="s">
        <v>24</v>
      </c>
      <c r="M30" s="1" t="s">
        <v>24</v>
      </c>
      <c r="N30" t="s">
        <v>40</v>
      </c>
      <c r="O30" s="1" t="s">
        <v>24</v>
      </c>
      <c r="P30" s="1" t="s">
        <v>24</v>
      </c>
      <c r="R30" t="str">
        <f t="shared" si="1"/>
        <v>case TaskId.CycleShop:</v>
      </c>
    </row>
    <row r="31" spans="1:18" x14ac:dyDescent="0.25">
      <c r="D31" t="s">
        <v>52</v>
      </c>
      <c r="E31" t="s">
        <v>51</v>
      </c>
      <c r="F31" t="s">
        <v>50</v>
      </c>
      <c r="G31" t="s">
        <v>95</v>
      </c>
      <c r="R31" t="str">
        <f t="shared" si="1"/>
        <v>case TaskId.DaqiaoDailyReward:</v>
      </c>
    </row>
    <row r="32" spans="1:18" x14ac:dyDescent="0.25">
      <c r="D32" t="s">
        <v>53</v>
      </c>
      <c r="E32" t="s">
        <v>54</v>
      </c>
      <c r="F32" t="s">
        <v>50</v>
      </c>
      <c r="G32" t="s">
        <v>95</v>
      </c>
      <c r="J32" s="1"/>
      <c r="K32" s="1"/>
      <c r="L32" s="1"/>
      <c r="M32" s="1"/>
      <c r="O32" s="1"/>
      <c r="P32" s="1"/>
      <c r="R32" t="str">
        <f t="shared" si="1"/>
        <v>case TaskId.OneYearSignIn:</v>
      </c>
    </row>
    <row r="33" spans="1:18" x14ac:dyDescent="0.25">
      <c r="D33" t="s">
        <v>64</v>
      </c>
      <c r="E33" t="s">
        <v>65</v>
      </c>
      <c r="F33" t="s">
        <v>50</v>
      </c>
      <c r="G33" t="s">
        <v>95</v>
      </c>
      <c r="R33" t="str">
        <f t="shared" si="1"/>
        <v>case TaskId.ShuangShiyiActivityReward:</v>
      </c>
    </row>
    <row r="34" spans="1:18" x14ac:dyDescent="0.25">
      <c r="A34">
        <v>26</v>
      </c>
      <c r="D34" t="s">
        <v>11</v>
      </c>
      <c r="E34" t="s">
        <v>30</v>
      </c>
      <c r="G34" s="5"/>
      <c r="H34" s="5" t="s">
        <v>43</v>
      </c>
      <c r="I34" s="6" t="s">
        <v>47</v>
      </c>
      <c r="J34" s="1" t="s">
        <v>24</v>
      </c>
      <c r="K34" s="1" t="s">
        <v>24</v>
      </c>
      <c r="L34" s="1" t="s">
        <v>24</v>
      </c>
      <c r="M34" s="1" t="s">
        <v>24</v>
      </c>
      <c r="N34" s="2" t="s">
        <v>41</v>
      </c>
      <c r="O34" s="1" t="s">
        <v>24</v>
      </c>
      <c r="P34" s="1" t="s">
        <v>24</v>
      </c>
      <c r="R34" t="str">
        <f t="shared" si="1"/>
        <v>case TaskId.StarryFight:</v>
      </c>
    </row>
  </sheetData>
  <sortState ref="A2:R33">
    <sortCondition ref="A2:A33"/>
  </sortState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9"/>
  <sheetViews>
    <sheetView workbookViewId="0">
      <selection activeCell="F22" sqref="F22"/>
    </sheetView>
  </sheetViews>
  <sheetFormatPr defaultRowHeight="15" x14ac:dyDescent="0.25"/>
  <sheetData>
    <row r="1" spans="2:6" x14ac:dyDescent="0.25">
      <c r="B1">
        <v>15</v>
      </c>
      <c r="E1">
        <v>1000</v>
      </c>
    </row>
    <row r="2" spans="2:6" x14ac:dyDescent="0.25">
      <c r="E2">
        <v>1500</v>
      </c>
    </row>
    <row r="3" spans="2:6" x14ac:dyDescent="0.25">
      <c r="E3">
        <v>2000</v>
      </c>
    </row>
    <row r="4" spans="2:6" x14ac:dyDescent="0.25">
      <c r="E4">
        <v>2500</v>
      </c>
    </row>
    <row r="5" spans="2:6" x14ac:dyDescent="0.25">
      <c r="B5">
        <v>200</v>
      </c>
      <c r="E5">
        <v>3000</v>
      </c>
    </row>
    <row r="6" spans="2:6" x14ac:dyDescent="0.25">
      <c r="B6">
        <v>250</v>
      </c>
      <c r="C6">
        <v>50</v>
      </c>
      <c r="E6">
        <v>3500</v>
      </c>
      <c r="F6">
        <v>3500</v>
      </c>
    </row>
    <row r="7" spans="2:6" x14ac:dyDescent="0.25">
      <c r="B7">
        <f>B6+50</f>
        <v>300</v>
      </c>
      <c r="C7">
        <v>50</v>
      </c>
      <c r="F7">
        <v>4000</v>
      </c>
    </row>
    <row r="8" spans="2:6" x14ac:dyDescent="0.25">
      <c r="B8">
        <f t="shared" ref="B8:B21" si="0">B7+50</f>
        <v>350</v>
      </c>
      <c r="C8">
        <v>50</v>
      </c>
      <c r="F8">
        <f>F7+600</f>
        <v>4600</v>
      </c>
    </row>
    <row r="9" spans="2:6" x14ac:dyDescent="0.25">
      <c r="B9">
        <f t="shared" si="0"/>
        <v>400</v>
      </c>
      <c r="C9">
        <v>50</v>
      </c>
      <c r="F9">
        <f t="shared" ref="F9:F13" si="1">F8+600</f>
        <v>5200</v>
      </c>
    </row>
    <row r="10" spans="2:6" x14ac:dyDescent="0.25">
      <c r="B10">
        <f t="shared" si="0"/>
        <v>450</v>
      </c>
      <c r="C10">
        <v>50</v>
      </c>
      <c r="F10">
        <f t="shared" si="1"/>
        <v>5800</v>
      </c>
    </row>
    <row r="11" spans="2:6" x14ac:dyDescent="0.25">
      <c r="B11">
        <f t="shared" si="0"/>
        <v>500</v>
      </c>
      <c r="C11">
        <v>50</v>
      </c>
      <c r="F11">
        <f t="shared" si="1"/>
        <v>6400</v>
      </c>
    </row>
    <row r="12" spans="2:6" x14ac:dyDescent="0.25">
      <c r="B12">
        <f t="shared" si="0"/>
        <v>550</v>
      </c>
      <c r="C12">
        <v>50</v>
      </c>
      <c r="F12">
        <f t="shared" si="1"/>
        <v>7000</v>
      </c>
    </row>
    <row r="13" spans="2:6" x14ac:dyDescent="0.25">
      <c r="B13">
        <f t="shared" si="0"/>
        <v>600</v>
      </c>
      <c r="C13">
        <v>50</v>
      </c>
      <c r="E13">
        <v>7600</v>
      </c>
      <c r="F13">
        <f t="shared" si="1"/>
        <v>7600</v>
      </c>
    </row>
    <row r="14" spans="2:6" x14ac:dyDescent="0.25">
      <c r="B14">
        <f t="shared" si="0"/>
        <v>650</v>
      </c>
      <c r="C14">
        <v>50</v>
      </c>
      <c r="E14">
        <v>8400</v>
      </c>
    </row>
    <row r="15" spans="2:6" x14ac:dyDescent="0.25">
      <c r="B15">
        <f t="shared" si="0"/>
        <v>700</v>
      </c>
      <c r="C15">
        <v>50</v>
      </c>
      <c r="E15">
        <v>9200</v>
      </c>
    </row>
    <row r="16" spans="2:6" x14ac:dyDescent="0.25">
      <c r="B16">
        <f t="shared" si="0"/>
        <v>750</v>
      </c>
      <c r="C16">
        <v>50</v>
      </c>
      <c r="E16">
        <v>10000</v>
      </c>
    </row>
    <row r="17" spans="2:6" x14ac:dyDescent="0.25">
      <c r="B17">
        <f t="shared" si="0"/>
        <v>800</v>
      </c>
      <c r="C17">
        <v>50</v>
      </c>
      <c r="E17">
        <v>10800</v>
      </c>
    </row>
    <row r="18" spans="2:6" x14ac:dyDescent="0.25">
      <c r="B18">
        <f t="shared" si="0"/>
        <v>850</v>
      </c>
      <c r="C18">
        <v>50</v>
      </c>
      <c r="E18">
        <v>11600</v>
      </c>
    </row>
    <row r="19" spans="2:6" x14ac:dyDescent="0.25">
      <c r="B19">
        <f t="shared" si="0"/>
        <v>900</v>
      </c>
      <c r="C19">
        <v>50</v>
      </c>
      <c r="E19">
        <v>12400</v>
      </c>
    </row>
    <row r="20" spans="2:6" x14ac:dyDescent="0.25">
      <c r="B20">
        <f t="shared" si="0"/>
        <v>950</v>
      </c>
      <c r="C20">
        <v>50</v>
      </c>
      <c r="E20">
        <v>13200</v>
      </c>
    </row>
    <row r="21" spans="2:6" x14ac:dyDescent="0.25">
      <c r="B21">
        <f t="shared" si="0"/>
        <v>1000</v>
      </c>
      <c r="E21">
        <v>25600</v>
      </c>
      <c r="F21">
        <f>E21-E20</f>
        <v>12400</v>
      </c>
    </row>
    <row r="22" spans="2:6" x14ac:dyDescent="0.25">
      <c r="B22">
        <v>1100</v>
      </c>
      <c r="C22">
        <v>100</v>
      </c>
    </row>
    <row r="23" spans="2:6" x14ac:dyDescent="0.25">
      <c r="B23">
        <v>1200</v>
      </c>
      <c r="C23">
        <v>100</v>
      </c>
    </row>
    <row r="24" spans="2:6" x14ac:dyDescent="0.25">
      <c r="B24">
        <v>1300</v>
      </c>
      <c r="C24">
        <v>100</v>
      </c>
    </row>
    <row r="25" spans="2:6" x14ac:dyDescent="0.25">
      <c r="B25">
        <v>1400</v>
      </c>
      <c r="C25">
        <v>100</v>
      </c>
    </row>
    <row r="26" spans="2:6" x14ac:dyDescent="0.25">
      <c r="B26">
        <v>1500</v>
      </c>
      <c r="C26">
        <v>100</v>
      </c>
    </row>
    <row r="27" spans="2:6" x14ac:dyDescent="0.25">
      <c r="B27">
        <v>1600</v>
      </c>
      <c r="C27">
        <v>100</v>
      </c>
    </row>
    <row r="28" spans="2:6" x14ac:dyDescent="0.25">
      <c r="B28">
        <v>1700</v>
      </c>
      <c r="C28">
        <v>100</v>
      </c>
    </row>
    <row r="29" spans="2:6" x14ac:dyDescent="0.25">
      <c r="B29">
        <v>1800</v>
      </c>
      <c r="C29">
        <v>100</v>
      </c>
    </row>
    <row r="30" spans="2:6" x14ac:dyDescent="0.25">
      <c r="B30">
        <v>1900</v>
      </c>
      <c r="C30">
        <v>100</v>
      </c>
    </row>
    <row r="31" spans="2:6" x14ac:dyDescent="0.25">
      <c r="B31">
        <v>2000</v>
      </c>
      <c r="C31">
        <v>100</v>
      </c>
    </row>
    <row r="32" spans="2:6" x14ac:dyDescent="0.25">
      <c r="B32">
        <v>2100</v>
      </c>
      <c r="C32">
        <v>100</v>
      </c>
    </row>
    <row r="33" spans="2:3" x14ac:dyDescent="0.25">
      <c r="B33">
        <v>2200</v>
      </c>
      <c r="C33">
        <v>100</v>
      </c>
    </row>
    <row r="34" spans="2:3" x14ac:dyDescent="0.25">
      <c r="B34">
        <v>2300</v>
      </c>
      <c r="C34">
        <v>100</v>
      </c>
    </row>
    <row r="35" spans="2:3" x14ac:dyDescent="0.25">
      <c r="B35">
        <v>2400</v>
      </c>
      <c r="C35">
        <v>100</v>
      </c>
    </row>
    <row r="36" spans="2:3" x14ac:dyDescent="0.25">
      <c r="B36">
        <v>2500</v>
      </c>
      <c r="C36">
        <v>100</v>
      </c>
    </row>
    <row r="37" spans="2:3" x14ac:dyDescent="0.25">
      <c r="B37">
        <v>2600</v>
      </c>
      <c r="C37">
        <v>100</v>
      </c>
    </row>
    <row r="38" spans="2:3" x14ac:dyDescent="0.25">
      <c r="B38">
        <v>2700</v>
      </c>
      <c r="C38">
        <v>100</v>
      </c>
    </row>
    <row r="39" spans="2:3" x14ac:dyDescent="0.25">
      <c r="B39">
        <v>2800</v>
      </c>
      <c r="C39">
        <v>100</v>
      </c>
    </row>
    <row r="40" spans="2:3" x14ac:dyDescent="0.25">
      <c r="B40">
        <v>6000</v>
      </c>
    </row>
    <row r="41" spans="2:3" x14ac:dyDescent="0.25">
      <c r="B41">
        <f>B40+1000</f>
        <v>7000</v>
      </c>
      <c r="C41">
        <v>1000</v>
      </c>
    </row>
    <row r="42" spans="2:3" x14ac:dyDescent="0.25">
      <c r="B42">
        <f t="shared" ref="B42:B49" si="2">B41+1000</f>
        <v>8000</v>
      </c>
      <c r="C42">
        <v>1000</v>
      </c>
    </row>
    <row r="43" spans="2:3" x14ac:dyDescent="0.25">
      <c r="B43">
        <f t="shared" si="2"/>
        <v>9000</v>
      </c>
      <c r="C43">
        <v>1000</v>
      </c>
    </row>
    <row r="44" spans="2:3" x14ac:dyDescent="0.25">
      <c r="B44">
        <f t="shared" si="2"/>
        <v>10000</v>
      </c>
      <c r="C44">
        <v>1000</v>
      </c>
    </row>
    <row r="45" spans="2:3" x14ac:dyDescent="0.25">
      <c r="B45">
        <f t="shared" si="2"/>
        <v>11000</v>
      </c>
      <c r="C45">
        <v>1000</v>
      </c>
    </row>
    <row r="46" spans="2:3" x14ac:dyDescent="0.25">
      <c r="B46">
        <f t="shared" si="2"/>
        <v>12000</v>
      </c>
      <c r="C46">
        <v>1000</v>
      </c>
    </row>
    <row r="47" spans="2:3" x14ac:dyDescent="0.25">
      <c r="B47">
        <f t="shared" si="2"/>
        <v>13000</v>
      </c>
      <c r="C47">
        <v>1000</v>
      </c>
    </row>
    <row r="48" spans="2:3" x14ac:dyDescent="0.25">
      <c r="B48">
        <f t="shared" si="2"/>
        <v>14000</v>
      </c>
      <c r="C48">
        <v>1000</v>
      </c>
    </row>
    <row r="49" spans="2:3" x14ac:dyDescent="0.25">
      <c r="B49">
        <f t="shared" si="2"/>
        <v>15000</v>
      </c>
      <c r="C49">
        <v>1000</v>
      </c>
    </row>
    <row r="50" spans="2:3" x14ac:dyDescent="0.25">
      <c r="B50">
        <v>17000</v>
      </c>
    </row>
    <row r="51" spans="2:3" x14ac:dyDescent="0.25">
      <c r="B51">
        <v>19000</v>
      </c>
      <c r="C51">
        <v>2000</v>
      </c>
    </row>
    <row r="52" spans="2:3" x14ac:dyDescent="0.25">
      <c r="B52">
        <v>21000</v>
      </c>
      <c r="C52">
        <v>2000</v>
      </c>
    </row>
    <row r="53" spans="2:3" x14ac:dyDescent="0.25">
      <c r="B53">
        <v>23000</v>
      </c>
      <c r="C53">
        <v>2000</v>
      </c>
    </row>
    <row r="54" spans="2:3" x14ac:dyDescent="0.25">
      <c r="B54">
        <v>25000</v>
      </c>
      <c r="C54">
        <v>2000</v>
      </c>
    </row>
    <row r="55" spans="2:3" x14ac:dyDescent="0.25">
      <c r="B55">
        <v>27000</v>
      </c>
      <c r="C55">
        <v>2000</v>
      </c>
    </row>
    <row r="56" spans="2:3" x14ac:dyDescent="0.25">
      <c r="B56">
        <v>29000</v>
      </c>
      <c r="C56">
        <v>2000</v>
      </c>
    </row>
    <row r="57" spans="2:3" x14ac:dyDescent="0.25">
      <c r="B57">
        <v>31000</v>
      </c>
      <c r="C57">
        <v>2000</v>
      </c>
    </row>
    <row r="58" spans="2:3" x14ac:dyDescent="0.25">
      <c r="B58">
        <v>33000</v>
      </c>
      <c r="C58">
        <v>2000</v>
      </c>
    </row>
    <row r="59" spans="2:3" x14ac:dyDescent="0.25">
      <c r="B59">
        <v>35000</v>
      </c>
      <c r="C59">
        <v>2000</v>
      </c>
    </row>
    <row r="60" spans="2:3" x14ac:dyDescent="0.25">
      <c r="B60">
        <v>70000</v>
      </c>
    </row>
    <row r="61" spans="2:3" x14ac:dyDescent="0.25">
      <c r="B61">
        <v>76000</v>
      </c>
      <c r="C61">
        <v>6000</v>
      </c>
    </row>
    <row r="62" spans="2:3" x14ac:dyDescent="0.25">
      <c r="B62">
        <v>82000</v>
      </c>
      <c r="C62">
        <v>6000</v>
      </c>
    </row>
    <row r="63" spans="2:3" x14ac:dyDescent="0.25">
      <c r="B63">
        <v>88000</v>
      </c>
      <c r="C63">
        <v>6000</v>
      </c>
    </row>
    <row r="64" spans="2:3" x14ac:dyDescent="0.25">
      <c r="B64">
        <v>94000</v>
      </c>
      <c r="C64">
        <v>6000</v>
      </c>
    </row>
    <row r="65" spans="2:3" x14ac:dyDescent="0.25">
      <c r="B65">
        <v>100000</v>
      </c>
      <c r="C65">
        <v>6000</v>
      </c>
    </row>
    <row r="66" spans="2:3" x14ac:dyDescent="0.25">
      <c r="B66">
        <v>106000</v>
      </c>
      <c r="C66">
        <v>6000</v>
      </c>
    </row>
    <row r="67" spans="2:3" x14ac:dyDescent="0.25">
      <c r="B67">
        <v>112000</v>
      </c>
      <c r="C67">
        <v>6000</v>
      </c>
    </row>
    <row r="68" spans="2:3" x14ac:dyDescent="0.25">
      <c r="B68">
        <v>118000</v>
      </c>
      <c r="C68">
        <v>6000</v>
      </c>
    </row>
    <row r="69" spans="2:3" x14ac:dyDescent="0.25">
      <c r="B69">
        <v>124000</v>
      </c>
      <c r="C69">
        <v>6000</v>
      </c>
    </row>
    <row r="70" spans="2:3" x14ac:dyDescent="0.25">
      <c r="B70">
        <v>130000</v>
      </c>
      <c r="C70">
        <v>6000</v>
      </c>
    </row>
    <row r="71" spans="2:3" x14ac:dyDescent="0.25">
      <c r="B71">
        <v>136000</v>
      </c>
      <c r="C71">
        <v>6000</v>
      </c>
    </row>
    <row r="72" spans="2:3" x14ac:dyDescent="0.25">
      <c r="B72">
        <v>142000</v>
      </c>
      <c r="C72">
        <v>6000</v>
      </c>
    </row>
    <row r="73" spans="2:3" x14ac:dyDescent="0.25">
      <c r="B73">
        <v>148000</v>
      </c>
      <c r="C73">
        <v>6000</v>
      </c>
    </row>
    <row r="74" spans="2:3" x14ac:dyDescent="0.25">
      <c r="B74">
        <v>154000</v>
      </c>
      <c r="C74">
        <v>6000</v>
      </c>
    </row>
    <row r="75" spans="2:3" x14ac:dyDescent="0.25">
      <c r="B75">
        <v>160000</v>
      </c>
      <c r="C75">
        <v>6000</v>
      </c>
    </row>
    <row r="76" spans="2:3" x14ac:dyDescent="0.25">
      <c r="B76">
        <v>166000</v>
      </c>
      <c r="C76">
        <v>6000</v>
      </c>
    </row>
    <row r="77" spans="2:3" x14ac:dyDescent="0.25">
      <c r="B77">
        <v>172000</v>
      </c>
      <c r="C77">
        <v>6000</v>
      </c>
    </row>
    <row r="78" spans="2:3" x14ac:dyDescent="0.25">
      <c r="B78">
        <v>178000</v>
      </c>
      <c r="C78">
        <v>6000</v>
      </c>
    </row>
    <row r="79" spans="2:3" x14ac:dyDescent="0.25">
      <c r="B79">
        <v>184000</v>
      </c>
      <c r="C79">
        <v>6000</v>
      </c>
    </row>
    <row r="80" spans="2:3" x14ac:dyDescent="0.25">
      <c r="B80">
        <v>200000</v>
      </c>
    </row>
    <row r="81" spans="2:3" x14ac:dyDescent="0.25">
      <c r="B81">
        <v>208000</v>
      </c>
      <c r="C81">
        <v>8000</v>
      </c>
    </row>
    <row r="82" spans="2:3" x14ac:dyDescent="0.25">
      <c r="B82">
        <v>216000</v>
      </c>
      <c r="C82">
        <v>8000</v>
      </c>
    </row>
    <row r="83" spans="2:3" x14ac:dyDescent="0.25">
      <c r="B83">
        <v>224000</v>
      </c>
      <c r="C83">
        <v>8000</v>
      </c>
    </row>
    <row r="84" spans="2:3" x14ac:dyDescent="0.25">
      <c r="B84">
        <v>232000</v>
      </c>
      <c r="C84">
        <v>8000</v>
      </c>
    </row>
    <row r="85" spans="2:3" x14ac:dyDescent="0.25">
      <c r="B85">
        <v>240000</v>
      </c>
      <c r="C85">
        <v>8000</v>
      </c>
    </row>
    <row r="86" spans="2:3" x14ac:dyDescent="0.25">
      <c r="B86">
        <v>248000</v>
      </c>
      <c r="C86">
        <v>8000</v>
      </c>
    </row>
    <row r="87" spans="2:3" x14ac:dyDescent="0.25">
      <c r="B87">
        <v>256000</v>
      </c>
      <c r="C87">
        <v>8000</v>
      </c>
    </row>
    <row r="88" spans="2:3" x14ac:dyDescent="0.25">
      <c r="B88">
        <v>264000</v>
      </c>
      <c r="C88">
        <v>8000</v>
      </c>
    </row>
    <row r="89" spans="2:3" x14ac:dyDescent="0.25">
      <c r="B89">
        <v>272000</v>
      </c>
      <c r="C89">
        <v>8000</v>
      </c>
    </row>
    <row r="90" spans="2:3" x14ac:dyDescent="0.25">
      <c r="B90">
        <v>370000</v>
      </c>
    </row>
    <row r="91" spans="2:3" x14ac:dyDescent="0.25">
      <c r="B91">
        <v>380000</v>
      </c>
      <c r="C91">
        <v>10000</v>
      </c>
    </row>
    <row r="92" spans="2:3" x14ac:dyDescent="0.25">
      <c r="B92">
        <v>390000</v>
      </c>
      <c r="C92">
        <v>10000</v>
      </c>
    </row>
    <row r="93" spans="2:3" x14ac:dyDescent="0.25">
      <c r="B93">
        <v>400000</v>
      </c>
      <c r="C93">
        <v>10000</v>
      </c>
    </row>
    <row r="94" spans="2:3" x14ac:dyDescent="0.25">
      <c r="B94">
        <v>410000</v>
      </c>
      <c r="C94">
        <v>10000</v>
      </c>
    </row>
    <row r="95" spans="2:3" x14ac:dyDescent="0.25">
      <c r="B95">
        <v>420000</v>
      </c>
      <c r="C95">
        <v>10000</v>
      </c>
    </row>
    <row r="96" spans="2:3" x14ac:dyDescent="0.25">
      <c r="C96">
        <v>10000</v>
      </c>
    </row>
    <row r="97" spans="3:3" x14ac:dyDescent="0.25">
      <c r="C97">
        <v>10000</v>
      </c>
    </row>
    <row r="98" spans="3:3" x14ac:dyDescent="0.25">
      <c r="C98">
        <v>10000</v>
      </c>
    </row>
    <row r="99" spans="3:3" x14ac:dyDescent="0.25">
      <c r="C99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2016-07-06T15:44:13Z</dcterms:modified>
</cp:coreProperties>
</file>