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3" i="1" l="1"/>
  <c r="O2" i="1"/>
  <c r="O7" i="1" l="1"/>
  <c r="O6" i="1"/>
  <c r="O5" i="1"/>
  <c r="O4" i="1"/>
</calcChain>
</file>

<file path=xl/sharedStrings.xml><?xml version="1.0" encoding="utf-8"?>
<sst xmlns="http://schemas.openxmlformats.org/spreadsheetml/2006/main" count="215" uniqueCount="88">
  <si>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</si>
  <si>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</si>
  <si>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</si>
  <si>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</si>
  <si>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</si>
  <si>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</si>
  <si>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</si>
  <si>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</si>
  <si>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</si>
  <si>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</si>
  <si>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</si>
  <si>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</si>
  <si>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</si>
  <si>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</si>
  <si>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</si>
  <si>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</si>
  <si>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</si>
  <si>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</si>
  <si>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</si>
  <si>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</si>
  <si>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</si>
  <si>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</si>
  <si>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</si>
  <si>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</si>
  <si>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</si>
  <si>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</si>
  <si>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</si>
  <si>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</si>
  <si>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</si>
  <si>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</si>
  <si>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</si>
  <si>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</si>
  <si>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</si>
  <si>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</si>
  <si>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</si>
  <si>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</si>
  <si>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</si>
  <si>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</si>
  <si>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</si>
  <si>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</si>
  <si>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</si>
  <si>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</si>
  <si>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</si>
  <si>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</si>
  <si>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</si>
  <si>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</si>
  <si>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</si>
  <si>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</si>
  <si>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</si>
  <si>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</si>
  <si>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</si>
  <si>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</si>
  <si>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</si>
  <si>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</si>
  <si>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</si>
  <si>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</si>
  <si>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</si>
  <si>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</si>
  <si>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</si>
  <si>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</si>
  <si>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</si>
  <si>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</si>
  <si>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</si>
  <si>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</si>
  <si>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</si>
  <si>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</si>
  <si>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</si>
  <si>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</si>
  <si>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</si>
  <si>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</si>
  <si>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</si>
  <si>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</si>
  <si>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</si>
  <si>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</si>
  <si>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</si>
  <si>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</si>
  <si>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</si>
  <si>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</si>
  <si>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</si>
  <si>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HIGH</t>
  </si>
  <si>
    <t>TrainHero</t>
  </si>
  <si>
    <t>GrassArrow</t>
  </si>
  <si>
    <t>草船借箭</t>
  </si>
  <si>
    <t>No</t>
  </si>
  <si>
    <t>1</t>
  </si>
  <si>
    <t>***</t>
  </si>
  <si>
    <t>Yes*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</si>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</sst>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H13" sqref="H13"/>
    </sheetView>
  </sheetViews>
  <sheetFormatPr defaultRowHeight="15" x14ac:dyDescent="0.25"/>
  <cols>
    <col min="1" max="1" width="25.75" bestFit="1" customWidth="1"/>
    <col min="2" max="2" width="14.875" bestFit="1" customWidth="1"/>
    <col min="3" max="3" width="5.75" bestFit="1" customWidth="1"/>
    <col min="4" max="4" width="7.625" bestFit="1" customWidth="1"/>
    <col min="5" max="6" width="8.25" bestFit="1" customWidth="1"/>
    <col min="7" max="7" width="4.875" bestFit="1" customWidth="1"/>
    <col min="8" max="8" width="9.375" bestFit="1" customWidth="1"/>
    <col min="9" max="9" width="8.875" bestFit="1" customWidth="1"/>
    <col min="10" max="10" width="10.375" bestFit="1" customWidth="1"/>
    <col min="11" max="11" width="16.875" bestFit="1" customWidth="1"/>
    <col min="12" max="12" width="9.375" bestFit="1" customWidth="1"/>
    <col min="13" max="13" width="12.875" bestFit="1" customWidth="1"/>
    <col min="15" max="15" width="37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50</v>
      </c>
      <c r="D1" s="3" t="s">
        <v>78</v>
      </c>
      <c r="E1" s="3" t="s">
        <v>43</v>
      </c>
      <c r="F1" s="3" t="s">
        <v>45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5" x14ac:dyDescent="0.25">
      <c r="A2" t="s">
        <v>74</v>
      </c>
      <c r="B2" t="s">
        <v>73</v>
      </c>
      <c r="C2" t="s">
        <v>86</v>
      </c>
      <c r="D2" s="5" t="s">
        <v>79</v>
      </c>
      <c r="E2" s="5" t="s">
        <v>85</v>
      </c>
      <c r="F2" t="s">
        <v>47</v>
      </c>
      <c r="O2" t="str">
        <f t="shared" ref="O2:O3" si="0">"case TaskId."&amp;A2&amp;":"</f>
        <v>case TaskId.ArenaReward:</v>
      </c>
    </row>
    <row r="3" spans="1:15" x14ac:dyDescent="0.25">
      <c r="A3" t="s">
        <v>75</v>
      </c>
      <c r="B3" t="s">
        <v>72</v>
      </c>
      <c r="C3" t="s">
        <v>51</v>
      </c>
      <c r="D3" s="4" t="s">
        <v>79</v>
      </c>
      <c r="E3" s="4"/>
      <c r="F3" t="s">
        <v>47</v>
      </c>
      <c r="O3" t="str">
        <f t="shared" si="0"/>
        <v>case TaskId.ArenasReward:</v>
      </c>
    </row>
    <row r="4" spans="1:15" x14ac:dyDescent="0.25">
      <c r="A4" t="s">
        <v>5</v>
      </c>
      <c r="B4" t="s">
        <v>26</v>
      </c>
      <c r="C4" t="s">
        <v>51</v>
      </c>
      <c r="G4" t="s">
        <v>36</v>
      </c>
      <c r="H4" s="1" t="s">
        <v>37</v>
      </c>
      <c r="I4" s="1" t="s">
        <v>38</v>
      </c>
      <c r="J4" t="s">
        <v>39</v>
      </c>
      <c r="K4" s="1" t="s">
        <v>25</v>
      </c>
      <c r="L4" s="1" t="s">
        <v>25</v>
      </c>
      <c r="M4" s="1" t="s">
        <v>25</v>
      </c>
      <c r="O4" t="str">
        <f>"case TaskId."&amp;A4&amp;":"</f>
        <v>case TaskId.BossWar:</v>
      </c>
    </row>
    <row r="5" spans="1:15" x14ac:dyDescent="0.25">
      <c r="A5" t="s">
        <v>6</v>
      </c>
      <c r="B5" t="s">
        <v>4</v>
      </c>
      <c r="C5" s="6" t="s">
        <v>51</v>
      </c>
      <c r="D5" s="6"/>
      <c r="E5" s="6" t="s">
        <v>44</v>
      </c>
      <c r="F5" s="6" t="s">
        <v>47</v>
      </c>
      <c r="G5" s="1" t="s">
        <v>25</v>
      </c>
      <c r="H5" s="1" t="s">
        <v>25</v>
      </c>
      <c r="I5" s="1" t="s">
        <v>25</v>
      </c>
      <c r="J5" s="1">
        <v>30</v>
      </c>
      <c r="K5" s="1" t="s">
        <v>25</v>
      </c>
      <c r="L5" s="1">
        <v>3</v>
      </c>
      <c r="M5" s="1">
        <v>1</v>
      </c>
      <c r="O5" t="str">
        <f>"case TaskId."&amp;A5&amp;":"</f>
        <v>case TaskId.CleanUpBag:</v>
      </c>
    </row>
    <row r="6" spans="1:15" x14ac:dyDescent="0.25">
      <c r="A6" t="s">
        <v>16</v>
      </c>
      <c r="B6" t="s">
        <v>35</v>
      </c>
      <c r="C6" t="s">
        <v>83</v>
      </c>
      <c r="E6" s="6" t="s">
        <v>44</v>
      </c>
      <c r="F6" s="6" t="s">
        <v>47</v>
      </c>
      <c r="G6" s="1" t="s">
        <v>25</v>
      </c>
      <c r="H6" s="1" t="s">
        <v>25</v>
      </c>
      <c r="I6" s="1" t="s">
        <v>25</v>
      </c>
      <c r="J6" s="1">
        <v>30</v>
      </c>
      <c r="K6" s="1" t="s">
        <v>25</v>
      </c>
      <c r="L6" s="1">
        <v>3</v>
      </c>
      <c r="M6" s="1">
        <v>1</v>
      </c>
      <c r="O6" t="str">
        <f>"case TaskId."&amp;A6&amp;":"</f>
        <v>case TaskId.CorpsCityReward:</v>
      </c>
    </row>
    <row r="7" spans="1:15" x14ac:dyDescent="0.25">
      <c r="A7" t="s">
        <v>2</v>
      </c>
      <c r="B7" t="s">
        <v>3</v>
      </c>
      <c r="C7" s="6" t="s">
        <v>51</v>
      </c>
      <c r="D7" s="6"/>
      <c r="E7" s="6" t="s">
        <v>44</v>
      </c>
      <c r="F7" s="6" t="s">
        <v>47</v>
      </c>
      <c r="G7" t="s">
        <v>24</v>
      </c>
      <c r="H7" s="1" t="s">
        <v>25</v>
      </c>
      <c r="I7" s="1" t="s">
        <v>25</v>
      </c>
      <c r="J7" s="1" t="s">
        <v>25</v>
      </c>
      <c r="K7" t="s">
        <v>41</v>
      </c>
      <c r="L7" s="1" t="s">
        <v>25</v>
      </c>
      <c r="M7" s="1" t="s">
        <v>25</v>
      </c>
      <c r="O7" t="str">
        <f>"case TaskId."&amp;A7&amp;":"</f>
        <v>case TaskId.CycleShop:</v>
      </c>
    </row>
    <row r="8" spans="1:15" x14ac:dyDescent="0.25">
      <c r="A8" t="s">
        <v>53</v>
      </c>
      <c r="B8" t="s">
        <v>52</v>
      </c>
      <c r="C8" t="s">
        <v>51</v>
      </c>
      <c r="O8" t="str">
        <f t="shared" ref="O8:O26" si="1">"case TaskId."&amp;A8&amp;":"</f>
        <v>case TaskId.DaqiaoDailyReward:</v>
      </c>
    </row>
    <row r="9" spans="1:15" x14ac:dyDescent="0.25">
      <c r="A9" t="s">
        <v>68</v>
      </c>
      <c r="B9" t="s">
        <v>69</v>
      </c>
      <c r="C9" t="s">
        <v>51</v>
      </c>
      <c r="D9" s="4" t="s">
        <v>79</v>
      </c>
      <c r="E9" s="4"/>
      <c r="F9" t="s">
        <v>47</v>
      </c>
      <c r="O9" t="str">
        <f t="shared" si="1"/>
        <v>case TaskId.EliteBuyTime:</v>
      </c>
    </row>
    <row r="10" spans="1:15" x14ac:dyDescent="0.25">
      <c r="A10" t="s">
        <v>14</v>
      </c>
      <c r="B10" t="s">
        <v>34</v>
      </c>
      <c r="C10" t="s">
        <v>83</v>
      </c>
      <c r="E10" t="s">
        <v>44</v>
      </c>
      <c r="F10" t="s">
        <v>48</v>
      </c>
      <c r="G10" s="1" t="s">
        <v>25</v>
      </c>
      <c r="H10" s="1" t="s">
        <v>25</v>
      </c>
      <c r="I10" s="1" t="s">
        <v>25</v>
      </c>
      <c r="J10" s="1" t="s">
        <v>25</v>
      </c>
      <c r="K10" s="2" t="s">
        <v>40</v>
      </c>
      <c r="L10" s="1" t="s">
        <v>25</v>
      </c>
      <c r="M10" s="1" t="s">
        <v>25</v>
      </c>
      <c r="O10" t="str">
        <f t="shared" si="1"/>
        <v>case TaskId.EliteFight:</v>
      </c>
    </row>
    <row r="11" spans="1:15" x14ac:dyDescent="0.25">
      <c r="A11" t="s">
        <v>7</v>
      </c>
      <c r="B11" t="s">
        <v>27</v>
      </c>
      <c r="C11" s="6" t="s">
        <v>51</v>
      </c>
      <c r="D11" s="6"/>
      <c r="E11" s="6" t="s">
        <v>44</v>
      </c>
      <c r="F11" s="6" t="s">
        <v>47</v>
      </c>
      <c r="G11" s="1" t="s">
        <v>25</v>
      </c>
      <c r="H11" s="1" t="s">
        <v>25</v>
      </c>
      <c r="I11" s="1" t="s">
        <v>25</v>
      </c>
      <c r="J11" s="1">
        <v>30</v>
      </c>
      <c r="K11" s="1" t="s">
        <v>25</v>
      </c>
      <c r="L11" s="1">
        <v>3</v>
      </c>
      <c r="M11" s="1">
        <v>1</v>
      </c>
      <c r="O11" t="str">
        <f t="shared" si="1"/>
        <v>case TaskId.FinishTask:</v>
      </c>
    </row>
    <row r="12" spans="1:15" x14ac:dyDescent="0.25">
      <c r="A12" t="s">
        <v>81</v>
      </c>
      <c r="B12" t="s">
        <v>82</v>
      </c>
      <c r="C12" t="s">
        <v>83</v>
      </c>
      <c r="E12" s="6" t="s">
        <v>44</v>
      </c>
      <c r="F12" s="6" t="s">
        <v>44</v>
      </c>
      <c r="G12" s="1" t="s">
        <v>84</v>
      </c>
      <c r="H12" s="1" t="s">
        <v>25</v>
      </c>
      <c r="I12" s="1" t="s">
        <v>25</v>
      </c>
      <c r="J12" s="1" t="s">
        <v>25</v>
      </c>
      <c r="K12" s="1" t="s">
        <v>25</v>
      </c>
      <c r="L12" s="1">
        <v>12</v>
      </c>
      <c r="M12" s="1">
        <v>60</v>
      </c>
      <c r="O12" t="str">
        <f t="shared" si="1"/>
        <v>case TaskId.GrassArrow:</v>
      </c>
    </row>
    <row r="13" spans="1:15" x14ac:dyDescent="0.25">
      <c r="A13" t="s">
        <v>8</v>
      </c>
      <c r="B13" t="s">
        <v>28</v>
      </c>
      <c r="C13" s="6" t="s">
        <v>51</v>
      </c>
      <c r="D13" s="6"/>
      <c r="E13" s="6" t="s">
        <v>44</v>
      </c>
      <c r="F13" s="6" t="s">
        <v>47</v>
      </c>
      <c r="G13" s="1" t="s">
        <v>25</v>
      </c>
      <c r="H13" s="1" t="s">
        <v>25</v>
      </c>
      <c r="I13" s="1" t="s">
        <v>25</v>
      </c>
      <c r="J13" s="1">
        <v>30</v>
      </c>
      <c r="K13" s="1" t="s">
        <v>25</v>
      </c>
      <c r="L13" s="1">
        <v>3</v>
      </c>
      <c r="M13" s="1">
        <v>1</v>
      </c>
      <c r="O13" t="str">
        <f t="shared" si="1"/>
        <v>case TaskId.Harvest:</v>
      </c>
    </row>
    <row r="14" spans="1:15" x14ac:dyDescent="0.25">
      <c r="A14" t="s">
        <v>56</v>
      </c>
      <c r="B14" t="s">
        <v>58</v>
      </c>
      <c r="C14" s="6" t="s">
        <v>51</v>
      </c>
      <c r="D14" s="6"/>
      <c r="E14" s="6" t="s">
        <v>44</v>
      </c>
      <c r="F14" s="7" t="s">
        <v>48</v>
      </c>
      <c r="O14" t="str">
        <f t="shared" si="1"/>
        <v>case TaskId.IndustryShop:</v>
      </c>
    </row>
    <row r="15" spans="1:15" x14ac:dyDescent="0.25">
      <c r="A15" t="s">
        <v>62</v>
      </c>
      <c r="B15" t="s">
        <v>63</v>
      </c>
      <c r="C15" s="6" t="s">
        <v>51</v>
      </c>
      <c r="D15" s="6"/>
      <c r="E15" s="6" t="s">
        <v>44</v>
      </c>
      <c r="F15" s="6" t="s">
        <v>47</v>
      </c>
      <c r="G15" s="1" t="s">
        <v>87</v>
      </c>
      <c r="H15" s="2">
        <v>0.23263888888888887</v>
      </c>
      <c r="I15" s="1" t="s">
        <v>25</v>
      </c>
      <c r="J15" s="1" t="s">
        <v>25</v>
      </c>
      <c r="K15" s="1" t="s">
        <v>25</v>
      </c>
      <c r="L15" s="1">
        <v>12</v>
      </c>
      <c r="M15" s="1">
        <v>60</v>
      </c>
      <c r="O15" t="str">
        <f t="shared" si="1"/>
        <v>case TaskId.LuckyCycle:</v>
      </c>
    </row>
    <row r="16" spans="1:15" x14ac:dyDescent="0.25">
      <c r="A16" t="s">
        <v>9</v>
      </c>
      <c r="B16" t="s">
        <v>29</v>
      </c>
      <c r="C16" s="6" t="s">
        <v>51</v>
      </c>
      <c r="D16" s="6"/>
      <c r="E16" s="6" t="s">
        <v>44</v>
      </c>
      <c r="F16" s="7" t="s">
        <v>48</v>
      </c>
      <c r="G16" s="1" t="s">
        <v>25</v>
      </c>
      <c r="H16" s="1" t="s">
        <v>25</v>
      </c>
      <c r="I16" s="1" t="s">
        <v>25</v>
      </c>
      <c r="J16" s="1" t="s">
        <v>25</v>
      </c>
      <c r="K16" t="s">
        <v>41</v>
      </c>
      <c r="L16" s="1" t="s">
        <v>25</v>
      </c>
      <c r="M16" s="1" t="s">
        <v>25</v>
      </c>
      <c r="O16" t="str">
        <f t="shared" si="1"/>
        <v>case TaskId.Market:</v>
      </c>
    </row>
    <row r="17" spans="1:15" x14ac:dyDescent="0.25">
      <c r="A17" t="s">
        <v>61</v>
      </c>
      <c r="B17" t="s">
        <v>60</v>
      </c>
      <c r="C17" t="s">
        <v>51</v>
      </c>
      <c r="O17" t="str">
        <f t="shared" si="1"/>
        <v>case TaskId.NavalWar:</v>
      </c>
    </row>
    <row r="18" spans="1:15" x14ac:dyDescent="0.25">
      <c r="A18" t="s">
        <v>54</v>
      </c>
      <c r="B18" t="s">
        <v>55</v>
      </c>
      <c r="C18" t="s">
        <v>51</v>
      </c>
      <c r="G18" s="1"/>
      <c r="H18" s="1"/>
      <c r="I18" s="1"/>
      <c r="J18" s="1"/>
      <c r="L18" s="1"/>
      <c r="M18" s="1"/>
      <c r="O18" t="str">
        <f t="shared" si="1"/>
        <v>case TaskId.OneYearSignIn:</v>
      </c>
    </row>
    <row r="19" spans="1:15" x14ac:dyDescent="0.25">
      <c r="A19" t="s">
        <v>15</v>
      </c>
      <c r="B19" t="s">
        <v>46</v>
      </c>
      <c r="E19" s="6" t="s">
        <v>44</v>
      </c>
      <c r="F19" s="6" t="s">
        <v>44</v>
      </c>
      <c r="G19" s="1" t="s">
        <v>25</v>
      </c>
      <c r="H19" s="1" t="s">
        <v>25</v>
      </c>
      <c r="I19" s="1" t="s">
        <v>25</v>
      </c>
      <c r="J19" s="1">
        <v>30</v>
      </c>
      <c r="K19" s="1" t="s">
        <v>25</v>
      </c>
      <c r="L19" s="1">
        <v>3</v>
      </c>
      <c r="M19" s="1">
        <v>1</v>
      </c>
      <c r="O19" t="str">
        <f t="shared" si="1"/>
        <v>case TaskId.Patrol:</v>
      </c>
    </row>
    <row r="20" spans="1:15" x14ac:dyDescent="0.25">
      <c r="A20" t="s">
        <v>11</v>
      </c>
      <c r="B20" t="s">
        <v>33</v>
      </c>
      <c r="C20" s="6" t="s">
        <v>51</v>
      </c>
      <c r="D20" s="6"/>
      <c r="E20" s="6" t="s">
        <v>44</v>
      </c>
      <c r="F20" s="6" t="s">
        <v>44</v>
      </c>
      <c r="G20" s="1" t="s">
        <v>25</v>
      </c>
      <c r="H20" s="1" t="s">
        <v>25</v>
      </c>
      <c r="I20" s="1" t="s">
        <v>25</v>
      </c>
      <c r="J20" s="1">
        <v>30</v>
      </c>
      <c r="K20" s="1" t="s">
        <v>25</v>
      </c>
      <c r="L20" s="1">
        <v>3</v>
      </c>
      <c r="M20" s="1">
        <v>1</v>
      </c>
      <c r="O20" t="str">
        <f t="shared" si="1"/>
        <v>case TaskId.ReadAllEmail:</v>
      </c>
    </row>
    <row r="21" spans="1:15" x14ac:dyDescent="0.25">
      <c r="A21" t="s">
        <v>66</v>
      </c>
      <c r="B21" t="s">
        <v>67</v>
      </c>
      <c r="C21" t="s">
        <v>51</v>
      </c>
      <c r="O21" t="str">
        <f t="shared" si="1"/>
        <v>case TaskId.ShuangShiyiActivityReward:</v>
      </c>
    </row>
    <row r="22" spans="1:15" x14ac:dyDescent="0.25">
      <c r="A22" t="s">
        <v>10</v>
      </c>
      <c r="B22" t="s">
        <v>30</v>
      </c>
      <c r="G22" s="1" t="s">
        <v>25</v>
      </c>
      <c r="H22" s="1" t="s">
        <v>25</v>
      </c>
      <c r="I22" s="1" t="s">
        <v>25</v>
      </c>
      <c r="J22" s="1" t="s">
        <v>25</v>
      </c>
      <c r="K22" t="s">
        <v>41</v>
      </c>
      <c r="L22" s="1" t="s">
        <v>25</v>
      </c>
      <c r="M22" s="1" t="s">
        <v>25</v>
      </c>
      <c r="O22" t="str">
        <f t="shared" si="1"/>
        <v>case TaskId.SignIn:</v>
      </c>
    </row>
    <row r="23" spans="1:15" x14ac:dyDescent="0.25">
      <c r="A23" t="s">
        <v>57</v>
      </c>
      <c r="B23" t="s">
        <v>59</v>
      </c>
      <c r="C23" s="6" t="s">
        <v>51</v>
      </c>
      <c r="D23" s="6"/>
      <c r="E23" s="6" t="s">
        <v>44</v>
      </c>
      <c r="F23" s="7" t="s">
        <v>48</v>
      </c>
      <c r="O23" t="str">
        <f t="shared" si="1"/>
        <v>case TaskId.SLShop:</v>
      </c>
    </row>
    <row r="24" spans="1:15" x14ac:dyDescent="0.25">
      <c r="A24" t="s">
        <v>12</v>
      </c>
      <c r="B24" t="s">
        <v>31</v>
      </c>
      <c r="E24" s="6" t="s">
        <v>44</v>
      </c>
      <c r="F24" s="7" t="s">
        <v>48</v>
      </c>
      <c r="G24" s="1" t="s">
        <v>25</v>
      </c>
      <c r="H24" s="1" t="s">
        <v>25</v>
      </c>
      <c r="I24" s="1" t="s">
        <v>25</v>
      </c>
      <c r="J24" s="1" t="s">
        <v>25</v>
      </c>
      <c r="K24" s="2" t="s">
        <v>42</v>
      </c>
      <c r="L24" s="1" t="s">
        <v>25</v>
      </c>
      <c r="M24" s="1" t="s">
        <v>25</v>
      </c>
      <c r="O24" t="str">
        <f t="shared" si="1"/>
        <v>case TaskId.StarryFight:</v>
      </c>
    </row>
    <row r="25" spans="1:15" x14ac:dyDescent="0.25">
      <c r="A25" t="s">
        <v>13</v>
      </c>
      <c r="B25" t="s">
        <v>32</v>
      </c>
      <c r="E25" s="6" t="s">
        <v>44</v>
      </c>
      <c r="F25" s="6" t="s">
        <v>47</v>
      </c>
      <c r="G25" s="1" t="s">
        <v>25</v>
      </c>
      <c r="H25" s="1" t="s">
        <v>25</v>
      </c>
      <c r="I25" s="1" t="s">
        <v>25</v>
      </c>
      <c r="J25" s="1" t="s">
        <v>25</v>
      </c>
      <c r="K25" s="2" t="s">
        <v>42</v>
      </c>
      <c r="L25" s="1" t="s">
        <v>25</v>
      </c>
      <c r="M25" s="1" t="s">
        <v>25</v>
      </c>
      <c r="O25" t="str">
        <f t="shared" si="1"/>
        <v>case TaskId.StarryReward:</v>
      </c>
    </row>
    <row r="26" spans="1:15" x14ac:dyDescent="0.25">
      <c r="A26" t="s">
        <v>80</v>
      </c>
      <c r="B26" t="s">
        <v>49</v>
      </c>
      <c r="D26" t="s">
        <v>79</v>
      </c>
      <c r="O26" t="str">
        <f t="shared" si="1"/>
        <v>case TaskId.TrainHero:</v>
      </c>
    </row>
    <row r="27" spans="1:15" x14ac:dyDescent="0.25">
      <c r="A27" t="s">
        <v>77</v>
      </c>
      <c r="B27" t="s">
        <v>76</v>
      </c>
    </row>
    <row r="28" spans="1:15" x14ac:dyDescent="0.25">
      <c r="A28" t="s">
        <v>71</v>
      </c>
      <c r="B28" t="s">
        <v>70</v>
      </c>
      <c r="C28" t="s">
        <v>51</v>
      </c>
      <c r="D28" s="4" t="s">
        <v>79</v>
      </c>
      <c r="E28" s="4"/>
      <c r="F28" t="s">
        <v>47</v>
      </c>
    </row>
    <row r="29" spans="1:15" x14ac:dyDescent="0.25">
      <c r="A29" t="s">
        <v>65</v>
      </c>
      <c r="B29" t="s">
        <v>64</v>
      </c>
      <c r="C29" s="6" t="s">
        <v>51</v>
      </c>
      <c r="D29" s="6"/>
      <c r="E29" s="6" t="s">
        <v>44</v>
      </c>
      <c r="F29" s="6" t="s">
        <v>47</v>
      </c>
    </row>
  </sheetData>
  <sortState ref="A3:O29">
    <sortCondition ref="A3:A29"/>
  </sortState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2016-06-28T07:49:36Z</dcterms:modified>
</cp:coreProperties>
</file>