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4"/>
  </bookViews>
  <sheets>
    <sheet name="V0" sheetId="1" r:id="rId1"/>
    <sheet name="V1" sheetId="2" r:id="rId2"/>
    <sheet name="actionTable" sheetId="3" r:id="rId3"/>
    <sheet name="Action Time" sheetId="4" r:id="rId4"/>
    <sheet name="ServoAjust" sheetId="5" r:id="rId5"/>
  </sheets>
  <calcPr calcId="162913"/>
</workbook>
</file>

<file path=xl/calcChain.xml><?xml version="1.0" encoding="utf-8"?>
<calcChain xmlns="http://schemas.openxmlformats.org/spreadsheetml/2006/main">
  <c r="D19" i="4" l="1"/>
  <c r="G19" i="4" s="1"/>
  <c r="D18" i="4"/>
  <c r="G18" i="4" s="1"/>
  <c r="D17" i="4"/>
  <c r="G17" i="4" s="1"/>
  <c r="D16" i="4"/>
  <c r="D15" i="4"/>
  <c r="G15" i="4" s="1"/>
  <c r="D14" i="4"/>
  <c r="E14" i="4" s="1"/>
  <c r="D13" i="4"/>
  <c r="G13" i="4" s="1"/>
  <c r="D12" i="4"/>
  <c r="G12" i="4" s="1"/>
  <c r="D11" i="4"/>
  <c r="G11" i="4" s="1"/>
  <c r="D10" i="4"/>
  <c r="G10" i="4" s="1"/>
  <c r="D9" i="4"/>
  <c r="G9" i="4" s="1"/>
  <c r="D8" i="4"/>
  <c r="E8" i="4" s="1"/>
  <c r="D7" i="4"/>
  <c r="G7" i="4" s="1"/>
  <c r="D6" i="4"/>
  <c r="D5" i="4"/>
  <c r="G5" i="4" s="1"/>
  <c r="D4" i="4"/>
  <c r="G4" i="4" s="1"/>
  <c r="D3" i="4"/>
  <c r="G3" i="4" s="1"/>
  <c r="E16" i="4" l="1"/>
  <c r="E6" i="4"/>
  <c r="E12" i="4"/>
  <c r="E19" i="4"/>
  <c r="G14" i="4"/>
  <c r="E11" i="4"/>
  <c r="G16" i="4"/>
  <c r="E5" i="4"/>
  <c r="E13" i="4"/>
  <c r="G6" i="4"/>
  <c r="E7" i="4"/>
  <c r="E15" i="4"/>
  <c r="G8" i="4"/>
  <c r="E9" i="4"/>
  <c r="E17" i="4"/>
  <c r="E10" i="4"/>
  <c r="E18" i="4"/>
  <c r="E4" i="4"/>
</calcChain>
</file>

<file path=xl/sharedStrings.xml><?xml version="1.0" encoding="utf-8"?>
<sst xmlns="http://schemas.openxmlformats.org/spreadsheetml/2006/main" count="157" uniqueCount="105">
  <si>
    <t>A</t>
  </si>
  <si>
    <t>B</t>
  </si>
  <si>
    <t>Get angle</t>
  </si>
  <si>
    <t>Command</t>
  </si>
  <si>
    <t>Parameter</t>
  </si>
  <si>
    <t>Result</t>
  </si>
  <si>
    <t>Example</t>
  </si>
  <si>
    <t>D</t>
  </si>
  <si>
    <t>Download action</t>
  </si>
  <si>
    <t>F</t>
  </si>
  <si>
    <t>Free servo</t>
  </si>
  <si>
    <t>L</t>
  </si>
  <si>
    <t>Lock servo</t>
  </si>
  <si>
    <t>M</t>
  </si>
  <si>
    <t>Move</t>
  </si>
  <si>
    <t>P</t>
  </si>
  <si>
    <t>Play action/combo</t>
  </si>
  <si>
    <t>R</t>
  </si>
  <si>
    <t>Read from SPIFFS</t>
  </si>
  <si>
    <t>S</t>
  </si>
  <si>
    <t>Stop action</t>
  </si>
  <si>
    <t>T</t>
  </si>
  <si>
    <t>Detect servo</t>
  </si>
  <si>
    <t>U</t>
  </si>
  <si>
    <t>Upload action</t>
  </si>
  <si>
    <t>W</t>
  </si>
  <si>
    <t>Write to SPIFFS</t>
  </si>
  <si>
    <t>Z</t>
  </si>
  <si>
    <t>Reset connection</t>
  </si>
  <si>
    <t>N/A</t>
  </si>
  <si>
    <t>16 x 2 { angle, locked}</t>
  </si>
  <si>
    <t>5A 00 5A 01 00 00 46 01 B4 00 ……</t>
  </si>
  <si>
    <t>b</t>
  </si>
  <si>
    <t>Turn on debug</t>
  </si>
  <si>
    <t>Turn off debug</t>
  </si>
  <si>
    <t>L/U, n, n x 2{id, angle}</t>
  </si>
  <si>
    <t>L 1 3 5</t>
  </si>
  <si>
    <t>L 3 1 0 3 5A 5 B4</t>
  </si>
  <si>
    <t>FE</t>
  </si>
  <si>
    <t>A9</t>
  </si>
  <si>
    <t>9A</t>
  </si>
  <si>
    <t>'A'</t>
  </si>
  <si>
    <t>'B'</t>
  </si>
  <si>
    <t>{n}</t>
  </si>
  <si>
    <t>1 … n</t>
  </si>
  <si>
    <t>max</t>
  </si>
  <si>
    <t>fix</t>
  </si>
  <si>
    <t>Y</t>
  </si>
  <si>
    <t>N</t>
  </si>
  <si>
    <t>'Z'</t>
  </si>
  <si>
    <t>'L'</t>
  </si>
  <si>
    <t>'X'</t>
  </si>
  <si>
    <t xml:space="preserve">A9 </t>
  </si>
  <si>
    <t>T'</t>
  </si>
  <si>
    <t>'W'</t>
  </si>
  <si>
    <t>'R'</t>
  </si>
  <si>
    <t>Enable</t>
  </si>
  <si>
    <t>servo-01</t>
  </si>
  <si>
    <t>servo-02</t>
  </si>
  <si>
    <t>servo-03</t>
  </si>
  <si>
    <t>servo-04</t>
  </si>
  <si>
    <t>servo-05</t>
  </si>
  <si>
    <t>servo-06</t>
  </si>
  <si>
    <t>servo-07</t>
  </si>
  <si>
    <t>servo-08</t>
  </si>
  <si>
    <t>servo-09</t>
  </si>
  <si>
    <t>servo-10</t>
  </si>
  <si>
    <t>servo-11</t>
  </si>
  <si>
    <t>servo-12</t>
  </si>
  <si>
    <t>servo-13</t>
  </si>
  <si>
    <t>servo-14</t>
  </si>
  <si>
    <t>servo-15</t>
  </si>
  <si>
    <t>servo-16</t>
  </si>
  <si>
    <t>Offset</t>
  </si>
  <si>
    <t>Exec</t>
  </si>
  <si>
    <t>Wait-Low</t>
  </si>
  <si>
    <t>Wait-High</t>
  </si>
  <si>
    <t>Action</t>
  </si>
  <si>
    <t>Pose</t>
  </si>
  <si>
    <t>41a0</t>
  </si>
  <si>
    <t>41f0</t>
  </si>
  <si>
    <t>428c</t>
  </si>
  <si>
    <t>42a0</t>
  </si>
  <si>
    <t>42b4</t>
  </si>
  <si>
    <t>42c8</t>
  </si>
  <si>
    <t>42dc</t>
  </si>
  <si>
    <t>42f0</t>
  </si>
  <si>
    <t>430c</t>
  </si>
  <si>
    <t>ms</t>
  </si>
  <si>
    <t>HEX (0000)</t>
  </si>
  <si>
    <t>DEC</t>
  </si>
  <si>
    <t>Diff</t>
  </si>
  <si>
    <t>FF EC</t>
  </si>
  <si>
    <t>FF FE</t>
  </si>
  <si>
    <t>00 13</t>
  </si>
  <si>
    <t>FF E8</t>
  </si>
  <si>
    <t>FF EA</t>
  </si>
  <si>
    <t>00 00</t>
  </si>
  <si>
    <t>00 02</t>
  </si>
  <si>
    <t>FF F3</t>
  </si>
  <si>
    <t>00 06</t>
  </si>
  <si>
    <t>FF F5</t>
  </si>
  <si>
    <t>00 0F</t>
  </si>
  <si>
    <t>FF F7</t>
  </si>
  <si>
    <t>FF FD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</si>
</sst>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5"/>
  <sheetViews>
    <sheetView workbookViewId="0">
      <selection activeCell="D11" sqref="D11"/>
    </sheetView>
  </sheetViews>
  <sheetFormatPr defaultRowHeight="15" x14ac:dyDescent="0.25"/>
  <cols>
    <col min="2" max="2" width="10" bestFit="1" customWidth="1"/>
    <col min="3" max="3" width="17.7109375" bestFit="1" customWidth="1"/>
    <col min="4" max="4" width="25.5703125" customWidth="1"/>
    <col min="5" max="5" width="20.140625" bestFit="1" customWidth="1"/>
    <col min="8" max="8" width="29.42578125" bestFit="1" customWidth="1"/>
  </cols>
  <sheetData>
    <row r="1" spans="2:8" x14ac:dyDescent="0.25">
      <c r="B1" t="s">
        <v>3</v>
      </c>
      <c r="D1" t="s">
        <v>4</v>
      </c>
      <c r="E1" t="s">
        <v>5</v>
      </c>
      <c r="G1" t="s">
        <v>6</v>
      </c>
    </row>
    <row r="2" spans="2:8" x14ac:dyDescent="0.25">
      <c r="B2" t="s">
        <v>0</v>
      </c>
      <c r="C2" t="s">
        <v>2</v>
      </c>
      <c r="D2" t="s">
        <v>29</v>
      </c>
      <c r="E2" t="s">
        <v>30</v>
      </c>
      <c r="G2" t="s">
        <v>0</v>
      </c>
      <c r="H2" t="s">
        <v>31</v>
      </c>
    </row>
    <row r="3" spans="2:8" x14ac:dyDescent="0.25">
      <c r="B3" t="s">
        <v>1</v>
      </c>
      <c r="C3" t="s">
        <v>33</v>
      </c>
      <c r="D3" t="s">
        <v>29</v>
      </c>
      <c r="E3" t="s">
        <v>29</v>
      </c>
      <c r="G3" t="s">
        <v>1</v>
      </c>
      <c r="H3" t="s">
        <v>29</v>
      </c>
    </row>
    <row r="4" spans="2:8" x14ac:dyDescent="0.25">
      <c r="B4" t="s">
        <v>32</v>
      </c>
      <c r="C4" t="s">
        <v>34</v>
      </c>
      <c r="D4" t="s">
        <v>29</v>
      </c>
      <c r="E4" t="s">
        <v>29</v>
      </c>
      <c r="G4" t="s">
        <v>32</v>
      </c>
      <c r="H4" t="s">
        <v>29</v>
      </c>
    </row>
    <row r="5" spans="2:8" x14ac:dyDescent="0.25">
      <c r="B5" t="s">
        <v>7</v>
      </c>
      <c r="C5" t="s">
        <v>8</v>
      </c>
    </row>
    <row r="6" spans="2:8" x14ac:dyDescent="0.25">
      <c r="B6" t="s">
        <v>9</v>
      </c>
      <c r="C6" t="s">
        <v>10</v>
      </c>
    </row>
    <row r="7" spans="2:8" x14ac:dyDescent="0.25">
      <c r="B7" t="s">
        <v>11</v>
      </c>
      <c r="C7" t="s">
        <v>12</v>
      </c>
      <c r="E7" t="s">
        <v>35</v>
      </c>
      <c r="G7" t="s">
        <v>36</v>
      </c>
      <c r="H7" t="s">
        <v>37</v>
      </c>
    </row>
    <row r="8" spans="2:8" x14ac:dyDescent="0.25">
      <c r="B8" t="s">
        <v>13</v>
      </c>
      <c r="C8" t="s">
        <v>14</v>
      </c>
    </row>
    <row r="9" spans="2:8" x14ac:dyDescent="0.25">
      <c r="B9" t="s">
        <v>15</v>
      </c>
      <c r="C9" t="s">
        <v>16</v>
      </c>
    </row>
    <row r="10" spans="2:8" x14ac:dyDescent="0.25">
      <c r="B10" t="s">
        <v>17</v>
      </c>
      <c r="C10" t="s">
        <v>18</v>
      </c>
      <c r="D10" t="s">
        <v>29</v>
      </c>
    </row>
    <row r="11" spans="2:8" x14ac:dyDescent="0.25">
      <c r="B11" t="s">
        <v>19</v>
      </c>
      <c r="C11" t="s">
        <v>20</v>
      </c>
      <c r="D11" t="s">
        <v>29</v>
      </c>
    </row>
    <row r="12" spans="2:8" x14ac:dyDescent="0.25">
      <c r="B12" t="s">
        <v>21</v>
      </c>
      <c r="C12" t="s">
        <v>22</v>
      </c>
      <c r="D12" t="s">
        <v>29</v>
      </c>
    </row>
    <row r="13" spans="2:8" x14ac:dyDescent="0.25">
      <c r="B13" t="s">
        <v>23</v>
      </c>
      <c r="C13" t="s">
        <v>24</v>
      </c>
      <c r="E13" t="s">
        <v>35</v>
      </c>
      <c r="G13" t="s">
        <v>36</v>
      </c>
      <c r="H13" t="s">
        <v>37</v>
      </c>
    </row>
    <row r="14" spans="2:8" x14ac:dyDescent="0.25">
      <c r="B14" t="s">
        <v>25</v>
      </c>
      <c r="C14" t="s">
        <v>26</v>
      </c>
      <c r="D14" t="s">
        <v>29</v>
      </c>
    </row>
    <row r="15" spans="2:8" x14ac:dyDescent="0.25">
      <c r="B15" t="s">
        <v>27</v>
      </c>
      <c r="C15" t="s">
        <v>28</v>
      </c>
      <c r="D15" t="s">
        <v>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K11"/>
  <sheetViews>
    <sheetView workbookViewId="0">
      <selection activeCell="E7" sqref="E7"/>
    </sheetView>
  </sheetViews>
  <sheetFormatPr defaultRowHeight="15" x14ac:dyDescent="0.25"/>
  <cols>
    <col min="1" max="1" width="10.42578125" bestFit="1" customWidth="1"/>
  </cols>
  <sheetData>
    <row r="2" spans="3:11" x14ac:dyDescent="0.25">
      <c r="C2">
        <v>0</v>
      </c>
      <c r="D2">
        <v>1</v>
      </c>
      <c r="E2">
        <v>2</v>
      </c>
      <c r="F2">
        <v>3</v>
      </c>
      <c r="J2" t="s">
        <v>46</v>
      </c>
      <c r="K2" t="s">
        <v>45</v>
      </c>
    </row>
    <row r="3" spans="3:11" x14ac:dyDescent="0.25">
      <c r="C3" t="s">
        <v>39</v>
      </c>
      <c r="D3" t="s">
        <v>40</v>
      </c>
      <c r="E3" s="1" t="s">
        <v>41</v>
      </c>
      <c r="F3" t="s">
        <v>38</v>
      </c>
      <c r="J3" t="s">
        <v>47</v>
      </c>
      <c r="K3">
        <v>4</v>
      </c>
    </row>
    <row r="4" spans="3:11" x14ac:dyDescent="0.25">
      <c r="C4" t="s">
        <v>39</v>
      </c>
      <c r="D4" t="s">
        <v>40</v>
      </c>
      <c r="E4" s="1" t="s">
        <v>42</v>
      </c>
      <c r="F4">
        <v>0</v>
      </c>
      <c r="G4" t="s">
        <v>38</v>
      </c>
      <c r="J4" t="s">
        <v>47</v>
      </c>
      <c r="K4">
        <v>5</v>
      </c>
    </row>
    <row r="5" spans="3:11" x14ac:dyDescent="0.25">
      <c r="C5" t="s">
        <v>39</v>
      </c>
      <c r="D5" t="s">
        <v>40</v>
      </c>
      <c r="E5" s="1" t="s">
        <v>42</v>
      </c>
      <c r="F5">
        <v>1</v>
      </c>
      <c r="G5" t="s">
        <v>38</v>
      </c>
      <c r="J5" t="s">
        <v>47</v>
      </c>
      <c r="K5">
        <v>5</v>
      </c>
    </row>
    <row r="6" spans="3:11" x14ac:dyDescent="0.25">
      <c r="C6" t="s">
        <v>39</v>
      </c>
      <c r="D6" t="s">
        <v>40</v>
      </c>
      <c r="E6" s="1" t="s">
        <v>50</v>
      </c>
      <c r="F6">
        <v>0</v>
      </c>
      <c r="G6" t="s">
        <v>43</v>
      </c>
      <c r="H6" t="s">
        <v>44</v>
      </c>
      <c r="I6" t="s">
        <v>38</v>
      </c>
      <c r="J6" t="s">
        <v>48</v>
      </c>
      <c r="K6">
        <v>38</v>
      </c>
    </row>
    <row r="7" spans="3:11" x14ac:dyDescent="0.25">
      <c r="C7" t="s">
        <v>39</v>
      </c>
      <c r="D7" t="s">
        <v>40</v>
      </c>
      <c r="E7" s="1" t="s">
        <v>55</v>
      </c>
      <c r="F7" t="s">
        <v>38</v>
      </c>
      <c r="J7" t="s">
        <v>47</v>
      </c>
      <c r="K7">
        <v>4</v>
      </c>
    </row>
    <row r="8" spans="3:11" x14ac:dyDescent="0.25">
      <c r="C8" t="s">
        <v>52</v>
      </c>
      <c r="D8" t="s">
        <v>40</v>
      </c>
      <c r="E8" s="1" t="s">
        <v>53</v>
      </c>
      <c r="F8" t="s">
        <v>38</v>
      </c>
      <c r="J8" t="s">
        <v>47</v>
      </c>
      <c r="K8">
        <v>4</v>
      </c>
    </row>
    <row r="9" spans="3:11" x14ac:dyDescent="0.25">
      <c r="C9" t="s">
        <v>39</v>
      </c>
      <c r="D9" t="s">
        <v>40</v>
      </c>
      <c r="E9" s="1" t="s">
        <v>54</v>
      </c>
      <c r="F9" t="s">
        <v>38</v>
      </c>
      <c r="J9" t="s">
        <v>47</v>
      </c>
      <c r="K9">
        <v>4</v>
      </c>
    </row>
    <row r="10" spans="3:11" x14ac:dyDescent="0.25">
      <c r="C10" t="s">
        <v>39</v>
      </c>
      <c r="D10" t="s">
        <v>40</v>
      </c>
      <c r="E10" s="1" t="s">
        <v>51</v>
      </c>
      <c r="F10" t="s">
        <v>38</v>
      </c>
      <c r="J10" t="s">
        <v>47</v>
      </c>
      <c r="K10">
        <v>4</v>
      </c>
    </row>
    <row r="11" spans="3:11" x14ac:dyDescent="0.25">
      <c r="C11" t="s">
        <v>39</v>
      </c>
      <c r="D11" t="s">
        <v>40</v>
      </c>
      <c r="E11" s="1" t="s">
        <v>49</v>
      </c>
      <c r="F11" t="s">
        <v>38</v>
      </c>
      <c r="J11" t="s">
        <v>47</v>
      </c>
      <c r="K11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25"/>
  <sheetViews>
    <sheetView workbookViewId="0">
      <selection activeCell="C4" sqref="C4"/>
    </sheetView>
  </sheetViews>
  <sheetFormatPr defaultRowHeight="15" x14ac:dyDescent="0.25"/>
  <cols>
    <col min="3" max="3" width="12.7109375" customWidth="1"/>
  </cols>
  <sheetData>
    <row r="2" spans="2:3" x14ac:dyDescent="0.25">
      <c r="B2" t="s">
        <v>77</v>
      </c>
      <c r="C2">
        <v>26</v>
      </c>
    </row>
    <row r="3" spans="2:3" x14ac:dyDescent="0.25">
      <c r="B3" t="s">
        <v>78</v>
      </c>
      <c r="C3">
        <v>30</v>
      </c>
    </row>
    <row r="5" spans="2:3" x14ac:dyDescent="0.25">
      <c r="B5" t="s">
        <v>73</v>
      </c>
    </row>
    <row r="6" spans="2:3" x14ac:dyDescent="0.25">
      <c r="B6">
        <v>0</v>
      </c>
      <c r="C6" t="s">
        <v>56</v>
      </c>
    </row>
    <row r="7" spans="2:3" x14ac:dyDescent="0.25">
      <c r="B7">
        <v>1</v>
      </c>
      <c r="C7" t="s">
        <v>57</v>
      </c>
    </row>
    <row r="8" spans="2:3" x14ac:dyDescent="0.25">
      <c r="B8">
        <v>2</v>
      </c>
      <c r="C8" t="s">
        <v>58</v>
      </c>
    </row>
    <row r="9" spans="2:3" x14ac:dyDescent="0.25">
      <c r="B9">
        <v>3</v>
      </c>
      <c r="C9" t="s">
        <v>59</v>
      </c>
    </row>
    <row r="10" spans="2:3" x14ac:dyDescent="0.25">
      <c r="B10">
        <v>4</v>
      </c>
      <c r="C10" t="s">
        <v>60</v>
      </c>
    </row>
    <row r="11" spans="2:3" x14ac:dyDescent="0.25">
      <c r="B11">
        <v>5</v>
      </c>
      <c r="C11" t="s">
        <v>61</v>
      </c>
    </row>
    <row r="12" spans="2:3" x14ac:dyDescent="0.25">
      <c r="B12">
        <v>6</v>
      </c>
      <c r="C12" t="s">
        <v>62</v>
      </c>
    </row>
    <row r="13" spans="2:3" x14ac:dyDescent="0.25">
      <c r="B13">
        <v>7</v>
      </c>
      <c r="C13" t="s">
        <v>63</v>
      </c>
    </row>
    <row r="14" spans="2:3" x14ac:dyDescent="0.25">
      <c r="B14">
        <v>8</v>
      </c>
      <c r="C14" t="s">
        <v>64</v>
      </c>
    </row>
    <row r="15" spans="2:3" x14ac:dyDescent="0.25">
      <c r="B15">
        <v>9</v>
      </c>
      <c r="C15" t="s">
        <v>65</v>
      </c>
    </row>
    <row r="16" spans="2:3" x14ac:dyDescent="0.25">
      <c r="B16">
        <v>10</v>
      </c>
      <c r="C16" t="s">
        <v>66</v>
      </c>
    </row>
    <row r="17" spans="2:3" x14ac:dyDescent="0.25">
      <c r="B17">
        <v>11</v>
      </c>
      <c r="C17" t="s">
        <v>67</v>
      </c>
    </row>
    <row r="18" spans="2:3" x14ac:dyDescent="0.25">
      <c r="B18">
        <v>12</v>
      </c>
      <c r="C18" t="s">
        <v>68</v>
      </c>
    </row>
    <row r="19" spans="2:3" x14ac:dyDescent="0.25">
      <c r="B19">
        <v>13</v>
      </c>
      <c r="C19" t="s">
        <v>69</v>
      </c>
    </row>
    <row r="20" spans="2:3" x14ac:dyDescent="0.25">
      <c r="B20">
        <v>14</v>
      </c>
      <c r="C20" t="s">
        <v>70</v>
      </c>
    </row>
    <row r="21" spans="2:3" x14ac:dyDescent="0.25">
      <c r="B21">
        <v>15</v>
      </c>
      <c r="C21" t="s">
        <v>71</v>
      </c>
    </row>
    <row r="22" spans="2:3" x14ac:dyDescent="0.25">
      <c r="B22">
        <v>16</v>
      </c>
      <c r="C22" t="s">
        <v>72</v>
      </c>
    </row>
    <row r="23" spans="2:3" x14ac:dyDescent="0.25">
      <c r="B23">
        <v>17</v>
      </c>
      <c r="C23" t="s">
        <v>74</v>
      </c>
    </row>
    <row r="24" spans="2:3" x14ac:dyDescent="0.25">
      <c r="B24">
        <v>18</v>
      </c>
      <c r="C24" t="s">
        <v>76</v>
      </c>
    </row>
    <row r="25" spans="2:3" x14ac:dyDescent="0.25">
      <c r="B25">
        <v>19</v>
      </c>
      <c r="C25" t="s">
        <v>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9"/>
  <sheetViews>
    <sheetView workbookViewId="0">
      <selection activeCell="B20" sqref="B20"/>
    </sheetView>
  </sheetViews>
  <sheetFormatPr defaultRowHeight="15" x14ac:dyDescent="0.25"/>
  <cols>
    <col min="3" max="3" width="10.28515625" style="2" bestFit="1" customWidth="1"/>
    <col min="4" max="4" width="11" bestFit="1" customWidth="1"/>
  </cols>
  <sheetData>
    <row r="2" spans="2:7" x14ac:dyDescent="0.25">
      <c r="B2" t="s">
        <v>88</v>
      </c>
      <c r="C2" s="2" t="s">
        <v>89</v>
      </c>
      <c r="D2" t="s">
        <v>90</v>
      </c>
      <c r="E2" t="s">
        <v>91</v>
      </c>
    </row>
    <row r="3" spans="2:7" x14ac:dyDescent="0.25">
      <c r="B3">
        <v>100</v>
      </c>
      <c r="C3" s="2">
        <v>4120</v>
      </c>
      <c r="D3">
        <f>HEX2DEC(C3) * 65536</f>
        <v>1092616192</v>
      </c>
      <c r="G3" t="str">
        <f>"{"&amp;B3&amp;","&amp;D3&amp;"},"</f>
        <v>{100,1092616192},</v>
      </c>
    </row>
    <row r="4" spans="2:7" x14ac:dyDescent="0.25">
      <c r="B4">
        <v>200</v>
      </c>
      <c r="C4" s="2" t="s">
        <v>79</v>
      </c>
      <c r="D4">
        <f t="shared" ref="D4:D19" si="0">HEX2DEC(C4) * 65536</f>
        <v>1101004800</v>
      </c>
      <c r="E4">
        <f>D4-D3</f>
        <v>8388608</v>
      </c>
      <c r="G4" t="str">
        <f t="shared" ref="G4:G18" si="1">"{"&amp;B4&amp;","&amp;D4&amp;"},"</f>
        <v>{200,1101004800},</v>
      </c>
    </row>
    <row r="5" spans="2:7" x14ac:dyDescent="0.25">
      <c r="B5">
        <v>300</v>
      </c>
      <c r="C5" s="2" t="s">
        <v>80</v>
      </c>
      <c r="D5">
        <f t="shared" si="0"/>
        <v>1106247680</v>
      </c>
      <c r="E5" t="e">
        <f>D5-#REF!</f>
        <v>#REF!</v>
      </c>
      <c r="G5" t="str">
        <f t="shared" si="1"/>
        <v>{300,1106247680},</v>
      </c>
    </row>
    <row r="6" spans="2:7" x14ac:dyDescent="0.25">
      <c r="B6">
        <v>400</v>
      </c>
      <c r="C6" s="2">
        <v>4220</v>
      </c>
      <c r="D6">
        <f t="shared" si="0"/>
        <v>1109393408</v>
      </c>
      <c r="E6">
        <f t="shared" ref="E6:E19" si="2">D6-D5</f>
        <v>3145728</v>
      </c>
      <c r="G6" t="str">
        <f t="shared" si="1"/>
        <v>{400,1109393408},</v>
      </c>
    </row>
    <row r="7" spans="2:7" x14ac:dyDescent="0.25">
      <c r="B7">
        <v>500</v>
      </c>
      <c r="C7" s="2">
        <v>4248</v>
      </c>
      <c r="D7">
        <f t="shared" si="0"/>
        <v>1112014848</v>
      </c>
      <c r="E7">
        <f t="shared" si="2"/>
        <v>2621440</v>
      </c>
      <c r="G7" t="str">
        <f t="shared" si="1"/>
        <v>{500,1112014848},</v>
      </c>
    </row>
    <row r="8" spans="2:7" x14ac:dyDescent="0.25">
      <c r="B8">
        <v>600</v>
      </c>
      <c r="C8" s="2">
        <v>4270</v>
      </c>
      <c r="D8">
        <f t="shared" si="0"/>
        <v>1114636288</v>
      </c>
      <c r="E8">
        <f t="shared" si="2"/>
        <v>2621440</v>
      </c>
      <c r="G8" t="str">
        <f t="shared" si="1"/>
        <v>{600,1114636288},</v>
      </c>
    </row>
    <row r="9" spans="2:7" x14ac:dyDescent="0.25">
      <c r="B9">
        <v>700</v>
      </c>
      <c r="C9" s="2" t="s">
        <v>81</v>
      </c>
      <c r="D9">
        <f t="shared" si="0"/>
        <v>1116471296</v>
      </c>
      <c r="E9">
        <f t="shared" si="2"/>
        <v>1835008</v>
      </c>
      <c r="G9" t="str">
        <f t="shared" si="1"/>
        <v>{700,1116471296},</v>
      </c>
    </row>
    <row r="10" spans="2:7" x14ac:dyDescent="0.25">
      <c r="B10">
        <v>800</v>
      </c>
      <c r="C10" s="2" t="s">
        <v>82</v>
      </c>
      <c r="D10">
        <f t="shared" si="0"/>
        <v>1117782016</v>
      </c>
      <c r="E10">
        <f t="shared" si="2"/>
        <v>1310720</v>
      </c>
      <c r="G10" t="str">
        <f t="shared" si="1"/>
        <v>{800,1117782016},</v>
      </c>
    </row>
    <row r="11" spans="2:7" x14ac:dyDescent="0.25">
      <c r="B11">
        <v>900</v>
      </c>
      <c r="C11" s="2" t="s">
        <v>83</v>
      </c>
      <c r="D11">
        <f t="shared" si="0"/>
        <v>1119092736</v>
      </c>
      <c r="E11">
        <f t="shared" si="2"/>
        <v>1310720</v>
      </c>
      <c r="G11" t="str">
        <f t="shared" si="1"/>
        <v>{900,1119092736},</v>
      </c>
    </row>
    <row r="12" spans="2:7" x14ac:dyDescent="0.25">
      <c r="B12">
        <v>1000</v>
      </c>
      <c r="C12" s="2" t="s">
        <v>84</v>
      </c>
      <c r="D12">
        <f t="shared" si="0"/>
        <v>1120403456</v>
      </c>
      <c r="E12">
        <f t="shared" si="2"/>
        <v>1310720</v>
      </c>
      <c r="G12" t="str">
        <f t="shared" si="1"/>
        <v>{1000,1120403456},</v>
      </c>
    </row>
    <row r="13" spans="2:7" x14ac:dyDescent="0.25">
      <c r="B13">
        <v>1100</v>
      </c>
      <c r="C13" s="2" t="s">
        <v>85</v>
      </c>
      <c r="D13">
        <f t="shared" si="0"/>
        <v>1121714176</v>
      </c>
      <c r="E13">
        <f t="shared" si="2"/>
        <v>1310720</v>
      </c>
      <c r="G13" t="str">
        <f t="shared" si="1"/>
        <v>{1100,1121714176},</v>
      </c>
    </row>
    <row r="14" spans="2:7" x14ac:dyDescent="0.25">
      <c r="B14">
        <v>1200</v>
      </c>
      <c r="C14" s="2" t="s">
        <v>86</v>
      </c>
      <c r="D14">
        <f t="shared" si="0"/>
        <v>1123024896</v>
      </c>
      <c r="E14">
        <f t="shared" si="2"/>
        <v>1310720</v>
      </c>
      <c r="G14" t="str">
        <f t="shared" si="1"/>
        <v>{1200,1123024896},</v>
      </c>
    </row>
    <row r="15" spans="2:7" x14ac:dyDescent="0.25">
      <c r="B15">
        <v>1300</v>
      </c>
      <c r="C15" s="2">
        <v>4302</v>
      </c>
      <c r="D15">
        <f t="shared" si="0"/>
        <v>1124204544</v>
      </c>
      <c r="E15">
        <f t="shared" si="2"/>
        <v>1179648</v>
      </c>
      <c r="G15" t="str">
        <f t="shared" si="1"/>
        <v>{1300,1124204544},</v>
      </c>
    </row>
    <row r="16" spans="2:7" x14ac:dyDescent="0.25">
      <c r="B16">
        <v>1400</v>
      </c>
      <c r="C16" s="2" t="s">
        <v>87</v>
      </c>
      <c r="D16">
        <f t="shared" si="0"/>
        <v>1124859904</v>
      </c>
      <c r="E16">
        <f t="shared" si="2"/>
        <v>655360</v>
      </c>
      <c r="G16" t="str">
        <f t="shared" si="1"/>
        <v>{1400,1124859904},</v>
      </c>
    </row>
    <row r="17" spans="2:7" x14ac:dyDescent="0.25">
      <c r="B17">
        <v>1500</v>
      </c>
      <c r="C17" s="2">
        <v>4316</v>
      </c>
      <c r="D17">
        <f t="shared" si="0"/>
        <v>1125515264</v>
      </c>
      <c r="E17">
        <f t="shared" si="2"/>
        <v>655360</v>
      </c>
      <c r="G17" t="str">
        <f t="shared" si="1"/>
        <v>{1500,1125515264},</v>
      </c>
    </row>
    <row r="18" spans="2:7" x14ac:dyDescent="0.25">
      <c r="B18">
        <v>2000</v>
      </c>
      <c r="C18" s="2">
        <v>4348</v>
      </c>
      <c r="D18">
        <f t="shared" si="0"/>
        <v>1128792064</v>
      </c>
      <c r="E18">
        <f t="shared" si="2"/>
        <v>3276800</v>
      </c>
      <c r="G18" t="str">
        <f t="shared" si="1"/>
        <v>{2000,1128792064},</v>
      </c>
    </row>
    <row r="19" spans="2:7" x14ac:dyDescent="0.25">
      <c r="B19">
        <v>3000</v>
      </c>
      <c r="C19" s="2">
        <v>4396</v>
      </c>
      <c r="D19">
        <f t="shared" si="0"/>
        <v>1133903872</v>
      </c>
      <c r="E19">
        <f t="shared" si="2"/>
        <v>5111808</v>
      </c>
      <c r="G19" t="str">
        <f t="shared" ref="G19" si="3">"{"&amp;B19&amp;","&amp;D19&amp;"},"</f>
        <v>{3000,1133903872},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7"/>
  <sheetViews>
    <sheetView tabSelected="1" workbookViewId="0">
      <selection activeCell="C13" sqref="C13"/>
    </sheetView>
  </sheetViews>
  <sheetFormatPr defaultRowHeight="15" x14ac:dyDescent="0.25"/>
  <sheetData>
    <row r="2" spans="2:4" x14ac:dyDescent="0.25">
      <c r="B2">
        <v>1</v>
      </c>
      <c r="C2" t="s">
        <v>92</v>
      </c>
    </row>
    <row r="3" spans="2:4" x14ac:dyDescent="0.25">
      <c r="B3">
        <v>2</v>
      </c>
      <c r="C3" t="s">
        <v>93</v>
      </c>
    </row>
    <row r="4" spans="2:4" x14ac:dyDescent="0.25">
      <c r="B4">
        <v>3</v>
      </c>
      <c r="C4" t="s">
        <v>94</v>
      </c>
    </row>
    <row r="5" spans="2:4" x14ac:dyDescent="0.25">
      <c r="B5">
        <v>4</v>
      </c>
      <c r="C5" t="s">
        <v>94</v>
      </c>
    </row>
    <row r="6" spans="2:4" x14ac:dyDescent="0.25">
      <c r="B6">
        <v>5</v>
      </c>
      <c r="C6" t="s">
        <v>95</v>
      </c>
    </row>
    <row r="7" spans="2:4" x14ac:dyDescent="0.25">
      <c r="B7">
        <v>6</v>
      </c>
      <c r="C7" t="s">
        <v>96</v>
      </c>
    </row>
    <row r="8" spans="2:4" x14ac:dyDescent="0.25">
      <c r="B8">
        <v>7</v>
      </c>
      <c r="C8" t="s">
        <v>97</v>
      </c>
      <c r="D8" t="s">
        <v>104</v>
      </c>
    </row>
    <row r="9" spans="2:4" x14ac:dyDescent="0.25">
      <c r="B9">
        <v>8</v>
      </c>
      <c r="C9" t="s">
        <v>97</v>
      </c>
    </row>
    <row r="10" spans="2:4" x14ac:dyDescent="0.25">
      <c r="B10">
        <v>9</v>
      </c>
      <c r="C10" t="s">
        <v>98</v>
      </c>
    </row>
    <row r="11" spans="2:4" x14ac:dyDescent="0.25">
      <c r="B11">
        <v>10</v>
      </c>
      <c r="C11" t="s">
        <v>99</v>
      </c>
    </row>
    <row r="12" spans="2:4" x14ac:dyDescent="0.25">
      <c r="B12">
        <v>11</v>
      </c>
      <c r="C12" t="s">
        <v>100</v>
      </c>
    </row>
    <row r="13" spans="2:4" x14ac:dyDescent="0.25">
      <c r="B13">
        <v>12</v>
      </c>
      <c r="C13" t="s">
        <v>92</v>
      </c>
    </row>
    <row r="14" spans="2:4" x14ac:dyDescent="0.25">
      <c r="B14">
        <v>13</v>
      </c>
      <c r="C14" t="s">
        <v>101</v>
      </c>
    </row>
    <row r="15" spans="2:4" x14ac:dyDescent="0.25">
      <c r="B15">
        <v>14</v>
      </c>
      <c r="C15" t="s">
        <v>92</v>
      </c>
    </row>
    <row r="16" spans="2:4" x14ac:dyDescent="0.25">
      <c r="B16">
        <v>15</v>
      </c>
      <c r="C16" t="s">
        <v>102</v>
      </c>
    </row>
    <row r="17" spans="2:3" x14ac:dyDescent="0.25">
      <c r="B17">
        <v>16</v>
      </c>
      <c r="C17" t="s">
        <v>103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V0</vt:lpstr>
      <vt:lpstr>V1</vt:lpstr>
      <vt:lpstr>actionTable</vt:lpstr>
      <vt:lpstr>Action Time</vt:lpstr>
      <vt:lpstr>ServoAjust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2018-03-09T18:27:20Z</dcterms:modified>
</cp:coreProperties>
</file>